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PI CE JESUS DE NAZARETH\DOCUMENTOS\"/>
    </mc:Choice>
  </mc:AlternateContent>
  <bookViews>
    <workbookView xWindow="0" yWindow="0" windowWidth="20490" windowHeight="7605" tabRatio="702" activeTab="7"/>
  </bookViews>
  <sheets>
    <sheet name="CENTRO ESCOLAR" sheetId="1" r:id="rId1"/>
    <sheet name="PREESCOLAR" sheetId="2" r:id="rId2"/>
    <sheet name="MOBILIARIO" sheetId="9" r:id="rId3"/>
    <sheet name="PROG. FISICA PREE" sheetId="4" r:id="rId4"/>
    <sheet name="PROG. FINANCIERA PREE" sheetId="5" r:id="rId5"/>
    <sheet name="PROG. FISICA CE" sheetId="6" r:id="rId6"/>
    <sheet name="PROG. FINANCIERA CE" sheetId="7" r:id="rId7"/>
    <sheet name="FORMATO DE OFERTA" sheetId="8" r:id="rId8"/>
  </sheets>
  <definedNames>
    <definedName name="_xlnm.Print_Area" localSheetId="0">'CENTRO ESCOLAR'!$A$1:$I$755</definedName>
    <definedName name="_xlnm.Print_Area" localSheetId="2">MOBILIARIO!$A$1:$G$36</definedName>
    <definedName name="_xlnm.Print_Area" localSheetId="1">PREESCOLAR!$A$1:$I$381</definedName>
    <definedName name="_xlnm.Print_Area" localSheetId="4">'PROG. FINANCIERA PREE'!$A$1:$AG$53</definedName>
    <definedName name="_xlnm.Print_Area" localSheetId="5">'PROG. FISICA CE'!$A$1:$AG$53</definedName>
    <definedName name="_xlnm.Print_Area" localSheetId="3">'PROG. FISICA PREE'!$A$1:$AG$53</definedName>
    <definedName name="_xlnm.Print_Titles" localSheetId="0">'CENTRO ESCOLAR'!$2:$14</definedName>
    <definedName name="_xlnm.Print_Titles" localSheetId="1">PREESCOLAR!$1:$14</definedName>
  </definedNames>
  <calcPr calcId="152511"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9" l="1"/>
  <c r="D260" i="2" l="1"/>
  <c r="A6" i="4" l="1"/>
  <c r="A6" i="5" s="1"/>
  <c r="A6" i="6" s="1"/>
  <c r="A6" i="7" s="1"/>
  <c r="A6" i="8" s="1"/>
  <c r="A5" i="4"/>
  <c r="A5" i="5" s="1"/>
  <c r="A5" i="6" s="1"/>
  <c r="A5" i="7" s="1"/>
  <c r="A5" i="8" s="1"/>
  <c r="A1" i="4"/>
  <c r="A1" i="5" s="1"/>
  <c r="A1" i="6" s="1"/>
  <c r="A1" i="7" s="1"/>
  <c r="A1" i="8" s="1"/>
  <c r="D483" i="1" l="1"/>
  <c r="D127" i="1" l="1"/>
  <c r="A2" i="7"/>
  <c r="A2" i="4"/>
  <c r="A2" i="5"/>
  <c r="A2" i="6"/>
  <c r="A3" i="7"/>
  <c r="A3" i="6"/>
  <c r="A3" i="5"/>
  <c r="A3" i="1"/>
  <c r="A4" i="2"/>
  <c r="A3" i="4"/>
  <c r="A4" i="1"/>
  <c r="A3" i="2"/>
  <c r="A2" i="1"/>
</calcChain>
</file>

<file path=xl/sharedStrings.xml><?xml version="1.0" encoding="utf-8"?>
<sst xmlns="http://schemas.openxmlformats.org/spreadsheetml/2006/main" count="2029" uniqueCount="599">
  <si>
    <t>Etapa</t>
  </si>
  <si>
    <t>Descripción</t>
  </si>
  <si>
    <t>U/M</t>
  </si>
  <si>
    <t>Cantidad</t>
  </si>
  <si>
    <t>Costo Unitario Directo</t>
  </si>
  <si>
    <t>Suministro e instalación del rótulo para el proyecto, ver detalle en planos</t>
  </si>
  <si>
    <t>C/U</t>
  </si>
  <si>
    <t>GLB</t>
  </si>
  <si>
    <t>EMPRESA:___________________________________</t>
  </si>
  <si>
    <t>FECHA: _______________________</t>
  </si>
  <si>
    <t>M²</t>
  </si>
  <si>
    <t>Demoler andén existentes incluye gradas</t>
  </si>
  <si>
    <t>Demoler pila de concreto para almacenamiento de agua (Incluye botar escombros)</t>
  </si>
  <si>
    <t>Demoler y sellar letrina doble</t>
  </si>
  <si>
    <t>ML</t>
  </si>
  <si>
    <t>Demoler cerco rústico de postes de concreto, malla ciclón y alambre de púas</t>
  </si>
  <si>
    <t>Demoler cerco rústico de postes de madera y alambre de púas</t>
  </si>
  <si>
    <t>010</t>
  </si>
  <si>
    <t>PRELIMINARES</t>
  </si>
  <si>
    <t xml:space="preserve">Limpieza inicial </t>
  </si>
  <si>
    <t>060</t>
  </si>
  <si>
    <t>TECHOS Y FASCIAS</t>
  </si>
  <si>
    <t>Suministro e instalación de cumbrera prefabricada aluminizada prepintada en color rojo calibre 26 según corresponda, sellar entre uniones con producto elastomérico de alto rendimiento y elongación, según detalle en planos</t>
  </si>
  <si>
    <t>Suministro e instalación de cubierta de techo de  lámina  aluminizada ondulada prepintada de color rojo calibre 26 estándar, según detalle en planos</t>
  </si>
  <si>
    <t>080</t>
  </si>
  <si>
    <t>CIELO RASO</t>
  </si>
  <si>
    <t>090</t>
  </si>
  <si>
    <t>PISOS</t>
  </si>
  <si>
    <t>PARTICIONES</t>
  </si>
  <si>
    <t>PUERTAS</t>
  </si>
  <si>
    <t xml:space="preserve">Suministro e instalación de traga luz de madera con sus molduras y vidrio claro de 6 milímetros, según detalle en planos. </t>
  </si>
  <si>
    <t xml:space="preserve"> VENTANAS</t>
  </si>
  <si>
    <t>OBRAS METALICAS</t>
  </si>
  <si>
    <t>160</t>
  </si>
  <si>
    <t>ELECTRICIDAD</t>
  </si>
  <si>
    <t>OBRAS EXTERIORES</t>
  </si>
  <si>
    <t>Construcción de andén de concreto de 0.60 metros de ancho, según detalle</t>
  </si>
  <si>
    <t>PINTURA</t>
  </si>
  <si>
    <t>LIMPIEZA FINAL</t>
  </si>
  <si>
    <t>Limpieza final</t>
  </si>
  <si>
    <t>TERRENO ACTUAL</t>
  </si>
  <si>
    <t xml:space="preserve">PRELIMINARES GENERALES </t>
  </si>
  <si>
    <t>TERRENO ANEXO</t>
  </si>
  <si>
    <t xml:space="preserve">SUB TOTAL DE PRELIMINARES GENERALES </t>
  </si>
  <si>
    <t>Demoler canal pluvial de concreto</t>
  </si>
  <si>
    <t>Demoler andén perimetral existente</t>
  </si>
  <si>
    <t>Desinstalar cubierta de techo de cualquier tipo, incluye cumbrera y flashing</t>
  </si>
  <si>
    <t xml:space="preserve">Desinstalar fascia de fibro cemento, incluye estructura de madera </t>
  </si>
  <si>
    <t>Desinstalar cielo raso incluido esqueleto de madera</t>
  </si>
  <si>
    <t>M</t>
  </si>
  <si>
    <t>Suministro e instalación de láminas de fibro cemento texturizado color blanco de 2 pies x 4 pies x 5 milímetros. sobre perfiles de aluminio acabado mill finish, se deberá garantizar la correcta sujeción del sistema y amarre de las laminas de cielo, según detalle en planos</t>
  </si>
  <si>
    <t>Mantenimiento de partición plegable. Incluye limpieza, ajuste, fijación y engrase de rieles y/o estructura de madera. Cambio de los elementos en mal estado, si es requerido. Aplicar 3 manos de lija, 2 manos de sellador y 2 manos de barniz poliuretano. Cambio de picaportes y herrajes.</t>
  </si>
  <si>
    <t>Suministro e instalación de verja para protección de puertas y tragaluz, según detalles en planos, pasador, portacandado con su candado, 2 manos de pintura anticorrosivo y una mano de acabado fast dry.</t>
  </si>
  <si>
    <t>Suministro e instalación de fascia de laminas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</si>
  <si>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Pintura general en paredes, incluye remoción de pintura existente y aplicar 2 manos de pintura de aceite</t>
  </si>
  <si>
    <t>Construcción de andén de concreto de 1.00 metro de ancho, según detalle</t>
  </si>
  <si>
    <t>Construcción de andén de concreto de 1.50 metros de ancho, según detalle</t>
  </si>
  <si>
    <t>Construir partición liviana con forro de tabla cemento de 1/2 pulgada en ambas caras, con estructura de perfiles metálicos, según detalle en planos</t>
  </si>
  <si>
    <t xml:space="preserve">PINTURA </t>
  </si>
  <si>
    <t>Pintura en fascia de fibrocemento, incluye remoción de pintura existente y aplicar 2 manos de pintura de aceite</t>
  </si>
  <si>
    <t>SUB TOTAL  PABELLON N°2 REHABILITACION DE UN AULA PARA DIRECCION - BODEGA DIDACTICA (TERRENO ACTUAL)</t>
  </si>
  <si>
    <t>Trazo y nivelación</t>
  </si>
  <si>
    <t>020</t>
  </si>
  <si>
    <t>MOVIMIENTO DE TIERRA</t>
  </si>
  <si>
    <t>Corte de tierra y conformación, ( incluye descapote)</t>
  </si>
  <si>
    <t>M³</t>
  </si>
  <si>
    <t xml:space="preserve">Material selecto, acarreo (20 kilómetros), relleno y compactación </t>
  </si>
  <si>
    <t>Acarreo de material de desecho de movimiento de tierra, (1 kilometro)</t>
  </si>
  <si>
    <t>030</t>
  </si>
  <si>
    <t>FUNDACIONES</t>
  </si>
  <si>
    <t>Excavación estructural.</t>
  </si>
  <si>
    <t>Relleno y compactación. (Con material de excavación)</t>
  </si>
  <si>
    <t>Acarreo de tierra a distancia menor o Igual a 1 km.</t>
  </si>
  <si>
    <t>Acero de refuerzo,  varilla lisa #2,  G- 40 estándar.</t>
  </si>
  <si>
    <t>KG</t>
  </si>
  <si>
    <t>Acero  de refuerzo, Varilla Corrugada #3,  G-40 estándar.</t>
  </si>
  <si>
    <t>Acero  de refuerzo, Varilla Corrugada #4,  G-40 estándar.</t>
  </si>
  <si>
    <t>Concreto para fundaciones de 3,000 PSI.</t>
  </si>
  <si>
    <t>Suelo cemento en proporción 1:10 (3 qq de Cemento por m3 de Tierra)</t>
  </si>
  <si>
    <t>040</t>
  </si>
  <si>
    <t>ESTRUCTURAS DE CONCRETO</t>
  </si>
  <si>
    <t>Viga intermedia-1 (VI-1) (0.15 metros x 0.15 metros), 4 varillas #3, estribo #2 primeros 5 @ 0.05 metros, resto @ 0.10metros. Incluye acero, formaleta y concreto de 3000 PSI, según detalle.</t>
  </si>
  <si>
    <t>Columna  C-1 (0.20 metros x 0.20 metros), 4 varillas #4, 2 varillas #3, estribo #2 primeros 5 @ 0.05 metros, resto @ 0.10metros. Incluye acero, formaleta y concreto de 3000 PSI, según detalle.</t>
  </si>
  <si>
    <t>Columna  C-2 (0.15 metros x 0.15 metros) 4 varillas #3, estribo #2 primeros 5 @ 0.05 metros, resto @ 0.10metros. Incluye acero, formaleta y concreto de 3000 PSI, según detalle.</t>
  </si>
  <si>
    <t>050</t>
  </si>
  <si>
    <t>MAMPOSTERIA</t>
  </si>
  <si>
    <t>60</t>
  </si>
  <si>
    <t>Estructura metálica de techos según planos estructurales, incluye dos manos de pintura anticorrosivo.</t>
  </si>
  <si>
    <t>Suministro e instalación de cubierta de techo de  lamina  aluminizada ondulada prepintada de color rojo calibre 26 estándar, según detalle en planos</t>
  </si>
  <si>
    <t>Suministro e instalación de fascia de láminas de fibro cemento de 11milimetros, con estructura metálica de tubo cuadrado 1 pulgada x 1 pulgada, se deberá de aplicar 2 manos de pintura anticorrosivo en estructura metálica y 2 manos de pintura de aceite en forro, las láminas de fibro cemento se sujetaran a la estructura con tornillos autorroscantes de 1 1/2 pulgada (ver detalle en láminas estructurales).</t>
  </si>
  <si>
    <t>070</t>
  </si>
  <si>
    <t>ACABADOS</t>
  </si>
  <si>
    <t>Piqueteo únicamente en vigas y columnas</t>
  </si>
  <si>
    <t>Repello corriente únicamente en vigas columnas y cara exterior de culatas</t>
  </si>
  <si>
    <t>Fino corriente únicamente en vigas columnas y cara exterior de culatas</t>
  </si>
  <si>
    <t xml:space="preserve">Conformación y compactación con material selecto </t>
  </si>
  <si>
    <t>Construir remate de piso (según detalle en planos, incluye bordillo de bloque de 6 pulgadas x 8 pulgadas x 16 pulgadas)</t>
  </si>
  <si>
    <t>Suministro e instalación de ventanas de aluminio y vidrio tipo celosía, paletas de vidrio escarchado de 6 milímetros y aluminio acabado mil finish con mecanismo tipo mariposa, según detalle en planos</t>
  </si>
  <si>
    <t>Suministro e instalación de verja para protección de puertas según detalles en planos, incluye pasador con portacandado, candado, 2 manos de pintura anticorrosivo y una mano de acabado fast dry.</t>
  </si>
  <si>
    <t>Suministro e instalación de verja para protección de ventanas  según detalles en planos, incluye 2 manos de pintura anticorrosivo y una mano de acabado fast dry.</t>
  </si>
  <si>
    <t>Aplicar 2 manos de pintura de aceite en paredes, vigas y columnas</t>
  </si>
  <si>
    <t>PABELLON N° 4 REEMPLAZO DE UN AULA Y AMPLIACION DE DOS AULAS (TERRENO ANEXO)</t>
  </si>
  <si>
    <t>SUB TOTAL DE PABELLON N° 4 REEMPLAZO DE UN AULA Y AMPLIACION DE DOS AULAS (TERRENO ANEXO)</t>
  </si>
  <si>
    <t>HIDROSANITARIO</t>
  </si>
  <si>
    <t>OBRAS EXTERIORES MISCELANEAS</t>
  </si>
  <si>
    <t>AGUA POTABLE</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</si>
  <si>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</si>
  <si>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</si>
  <si>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Suministro e instalación de llave de pase de 1/2 pulgada de diámetro</t>
  </si>
  <si>
    <t xml:space="preserve">Suministro e instalación de llave de pase de 3/4 pulgada de diámetro </t>
  </si>
  <si>
    <t>Suministro e instalación de llave de chorro de 1/2" de Bronce de rosca estándar, incluye  accesorios y reductores de conexión.</t>
  </si>
  <si>
    <t xml:space="preserve">Suministro e instalación de reductor de diámetro 3/4pulgada a 1/2pulgada  </t>
  </si>
  <si>
    <t>AGUAS NEGRAS</t>
  </si>
  <si>
    <t>01</t>
  </si>
  <si>
    <t>SISTEMA   DE CANALIZACION  Y ACCESORIOS CORRESPONDIENTES</t>
  </si>
  <si>
    <t>02</t>
  </si>
  <si>
    <t>CONDUCTORES</t>
  </si>
  <si>
    <t>Suministro e instalación  de conductor # 6 THHN, multifilar, con sus conectores a compresión, para empalme en mufa, incluye tramo soterrado ver detalle en planos, para ambos centros escolares.</t>
  </si>
  <si>
    <t>Suministro e instalación  de conductor 3X6 ACSR triplex, grapa tensora tipo unión Fenosa, para el tensado de  acometida de  luces  exteriores, del centro escolar a reabilitar y centro escolar anexo nuevo.</t>
  </si>
  <si>
    <t>04</t>
  </si>
  <si>
    <t>LAMPARAS Y ACCESORIOS</t>
  </si>
  <si>
    <t>Suministro e instalación de lámparas tipo cobra, 175 watt, 240 voltios, incluye foto celda,  brazo tipo ENEL,incluye suministro e instalacón de conductor #12 multifilar para instalacion de cabeza de luminaria, de ambos  centros escolares.</t>
  </si>
  <si>
    <t>Suministro e instalación  breaker 2x20 amperios, enchufable, de primera calidad, para ambos centros escolares.</t>
  </si>
  <si>
    <t>Suministro e instalación  de tubería EMT UL, 1 pulgada de diámetro, incluye  accesorio, conector y mufa, ambos de 1 pulgada de diámetro, ver detalle en planos, para ambos centros escolares.</t>
  </si>
  <si>
    <t>FUNDACIONES Y LOSA DE CONCRETO</t>
  </si>
  <si>
    <t>Bases y pedestales para estructura de Cancha</t>
  </si>
  <si>
    <t xml:space="preserve">Excavación estructural </t>
  </si>
  <si>
    <t>Formaletas en zapatas</t>
  </si>
  <si>
    <t>Formaletas en pedestales</t>
  </si>
  <si>
    <t>Concreto estructural  de 3000 PSI</t>
  </si>
  <si>
    <t>Acero de refuerzo N° 3</t>
  </si>
  <si>
    <t>Acero para estribos N°2</t>
  </si>
  <si>
    <t>Relleno y compactación proctor al 90%</t>
  </si>
  <si>
    <t>Botar material de desecho</t>
  </si>
  <si>
    <t>Bordillo de concreto (0.15 metros x 0.20 metros)</t>
  </si>
  <si>
    <t>Formaletas</t>
  </si>
  <si>
    <t>Concreto estructural para bordillo de 3000 PSI</t>
  </si>
  <si>
    <t>Losa de Concreto</t>
  </si>
  <si>
    <t>Concreto estructural para losa de 3000 PSI</t>
  </si>
  <si>
    <t>Acero de refuerzo N°2</t>
  </si>
  <si>
    <t>ESTRUCTURAS DE PORTERIA</t>
  </si>
  <si>
    <t>Platinas 8 pulgadas x 8 pulgadas x 1/4 pulgada, con 4 anclas de 1/2 pulgada</t>
  </si>
  <si>
    <t>Construcción de estructura portería de tubo HoGo de 3 pulgadas  x 1/8 pulgadas de espesor, incluye 2 manos de pintura anticorrosiva y una mano de pintura  de aceite</t>
  </si>
  <si>
    <t>Construcción de tableros de madera, incluye marco de angular de 1 1/2 pulgadas x 1 1/2 pulgadas x 3/16 pulgadas y angular de 1 pulgada x 1 pulgada x 3/16 pulgadas y accesorios de fijación con tablero de madera de 3/4 pulgadas incluye preservante y 2 manos de pintura anticorrosiva y una mano de pintura  de aceite a la estructura metálica, según detalle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</si>
  <si>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</si>
  <si>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</si>
  <si>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</si>
  <si>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</si>
  <si>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Fino llaneado directo sobre losa de concreto ( incluye bordillos)</t>
  </si>
  <si>
    <t>Pintura de aceite en tableros y aros (ambas caras)</t>
  </si>
  <si>
    <t>Pintura de aceite para rayado de canchas tipo trafico para pisos, ancho de rayas y colores según planos</t>
  </si>
  <si>
    <t xml:space="preserve">LIMPIEZA FINAL </t>
  </si>
  <si>
    <t xml:space="preserve">Limpieza final </t>
  </si>
  <si>
    <t>AMPLIACION DE CANCHA POLIVALENTE (TERRENO ANEXO)</t>
  </si>
  <si>
    <t>SUB TOTAL DE AMPLIACION DE CANCHA POLIVALENTE (TERRENO ANEXO)</t>
  </si>
  <si>
    <t>SISTEMA DE CANALIZACION  Y ACCESORIOS CORRESPONDIENTES</t>
  </si>
  <si>
    <t>Suministro e instalación tubería PVC  de ¾ de pulgada de diámetro conduit SDR 40,  para canalización  soterrada  donde se interconectan los reflectores y acometida desde panel principal de cancha, incluye accesorios, uniones , curvas, conectores y  cajas de registro cuatro pulgadas por cuatro pulgadas tipo pesado, con tapa ciega profundidad de excavación de 0.6 metros incluye  cinta de seguridad de color rojo  dentro de excavación, , una capa de arena  15 centímetros ,donde descansan los tubos, mortero pobre .</t>
  </si>
  <si>
    <t>Suministro e instalación  de conductor # 10 THHN, multifilar, alimentacion soterrada hacia los reflectores, ver detalles de canalizacion en plano de conjunto.</t>
  </si>
  <si>
    <t>Suministro e instalación, de conductor  # 12 THHN, multifilar</t>
  </si>
  <si>
    <t>Suministro e instalación, de conductor  # 14 THHN, multifilar,para, polaizacion de reflectores de cancha.</t>
  </si>
  <si>
    <t>Suministro e instalación  breaker 2x20 amperios,  enchufable, de primera calidad.</t>
  </si>
  <si>
    <t>Construcción de andén de concreto acceso de 2.00 metros de ancho, según detalle</t>
  </si>
  <si>
    <t>Construcción de rampas de concreto de 1.50 metros de ancho (Según detalle)</t>
  </si>
  <si>
    <t>Construcción de rampas de concreto de 2.00 metros de ancho (Según detalle)</t>
  </si>
  <si>
    <t>Suministro e instalación de contenedores de basura, aplicar dos manos de pintura anticorrosiva, según detalle (reciclable)</t>
  </si>
  <si>
    <t>Suministro e instalación de lava lampazo de concreto de fabricación nacional,  incluye tubería PVC de 2 pulgadas de diámetro, conectada al canal de drenaje pluvial</t>
  </si>
  <si>
    <t>Construcción de disipadores de energía, ver detalle en planos.</t>
  </si>
  <si>
    <t>Suministro e instalación de tubería EMT ,UL,  conduit de ½ pulgada de diámetro, con accesorios, uniones, curvas, bridas metálicas, para  bajantes de  tomas corrientes, y apagadores a instalarse superficialmente en pared, ver detalle de bayoneteado en planos.</t>
  </si>
  <si>
    <t xml:space="preserve">Suministro e instalación de   cajas de 4 pulgadas x 4 pulgadas x 2 pulgadas  metálicas, tipo pesado con sus accesorios ,conectores, golosos, wire nut ,incluye  tapa ciega 4 pulgadas x 4 pulgadas  para cada caja  </t>
  </si>
  <si>
    <t xml:space="preserve">Suministro e instalación  de cajas 2 pulgadas x 4 pulgadas  metalicas,tipo pesado con sus accesorio (conectores). </t>
  </si>
  <si>
    <t>Suministro e instalación, de conductor # 14 THHN.</t>
  </si>
  <si>
    <t>suministro e instalación  de conductor #6 THHN,multifilar, con sus conectores a compresión, para empalme en mufa, incluye conductor para polarización, de sub panel, SP-1.</t>
  </si>
  <si>
    <t>03</t>
  </si>
  <si>
    <t>TOMACORRIENTES, APAGADORES Y ACCESORIOS</t>
  </si>
  <si>
    <t>Suministro e instalación de apagador triple, para empotrar  120 voltios 15amps de primera calidad.</t>
  </si>
  <si>
    <t>05</t>
  </si>
  <si>
    <t>PANELES, BREAKER SISTEMA DE TIERRA Y ACCESORIOS</t>
  </si>
  <si>
    <t>Suministro e instalación de panel eléctrico 12 espacios, para empotar 120/240 voltios, con barra a tierra incorporada.</t>
  </si>
  <si>
    <t>Suministro e instalación de tubería PVC conduit  ½ pulgada de diámetro, con accesorios, uniones, curvas, bridas metálicas y sonda de alambre galvanizado #18.</t>
  </si>
  <si>
    <t>Suministro e instalación de tubería EMT, UL,  conduit de ½ pulgada de diámetro, con accesorios, uniones, curvas, bridas metálicas, para  bajantes de  tomas corrientes, y apagadores a instalarse superficialmente en pared, ver detalle de bayoneteado en planos.</t>
  </si>
  <si>
    <t>Suministro e instalación de tubería EMT UL, de 2 pulgadas de diámetro, con sus accesorios conector y mufa ambos de 2 pulgadas de diámetro, para  acometida principal.</t>
  </si>
  <si>
    <t>Suministro e instalación de caja 2 pulgadas x 4 pulgadas metálicas, tipo pesado, con sus accesorio (conectores).</t>
  </si>
  <si>
    <t>Suministro e instalación, de  conductor TSJ  3x14, incluye conector romex ½ pulgada de diámetro en los extremos del conductor.</t>
  </si>
  <si>
    <t>Suministro e instalación  de apagador doble,  para empotrar, 120 voltios,  15 amperios, de primera calidad.</t>
  </si>
  <si>
    <t>Suministro e instalación  de apagador  sencillo, para empotrar, 120 voltios, 15 amperios, de primera calidad.</t>
  </si>
  <si>
    <t>Suministro e instalación de lámparas fluorescentes, 2x32 watt, 120 voltios,  superficial, balastro electrónico, de primera calidad.</t>
  </si>
  <si>
    <t>Suministro e instalación  de lámpara fluorescente 1x32 watt, 120 voltios,  superficial, balastro electrónico, de primera calidad.</t>
  </si>
  <si>
    <t>Suministro e instalación  de breaker 1x20 amperios, enchufable, de primera calidad.</t>
  </si>
  <si>
    <t>Suministro e instalación  de breaker 1x15 amperios, enchufable, de primera calidad.</t>
  </si>
  <si>
    <t>Suministro e instalación de  breaker 2x40 amperios,  enchufable, de primera calidad,  para sub paneles SP-1.</t>
  </si>
  <si>
    <t>Suministro e instalación  de  4 varilla  cooperwell de ⅝ de pulgada de diámetro  x 10 pies, 30 metros de conductor # 1/0 THHN, multifilar,  para red de tierra  de panel principal general,  incluye material aditivo para mejorar la conductividad del terreno (100 libras),  los puntos de conexión de la red  a tierra a  conectarse con barrilas   será a través de soldadura exotérmica, la carga  de soldadura  será de acuerdo al calibre del conductor, ver detalle,  en planos, profundidad de la excavacion.0.50 metros.</t>
  </si>
  <si>
    <t>G/L</t>
  </si>
  <si>
    <t>Suministro e instalación estructura J10, estribo y perno, de primera calidad.</t>
  </si>
  <si>
    <t>Suministro e instalación varilla de remate #6</t>
  </si>
  <si>
    <t>Suministro e instalación de conductor  # 6 THHN, multifilar, con sus conectores a compresión, para empalme en mufas,  SP-1.</t>
  </si>
  <si>
    <t>Suministro e instalación, de conductor # 2 THHN, multifilar, con sus conectores a compresión, para empalme en mufa, de panel principal general.</t>
  </si>
  <si>
    <t>Suministro e instalación, de conductor # 2 ACSR, triplex, incluye terminales  a compresión y varilla de remate, para acometida de panel  principal, general.</t>
  </si>
  <si>
    <t>Suministro e instalación de estructura   PR-101/C , incluye todos sus accesorios de primera calidad, a instalarse en poste, PC-2,  ver detalle en planos</t>
  </si>
  <si>
    <t>Suministro e instalación de tubería EMT UL, de 2  pulgadas de diámetro, con sus accesorios conector y mufa ambos de 2 pulgadas de diámetro, para  acometida principal.</t>
  </si>
  <si>
    <t>Suministro e instalación  de tubería EMT UL, de 1 pulgada de diámetro  con sus accesorios conector  y mufa  ambos de 1 pulgadas de diámetro, para mufas a sub paneles, SP-3, SP-5.</t>
  </si>
  <si>
    <t xml:space="preserve">Suministro e instalación de  caja de 4 pulgadas x 4  pulgadas x 2 pulgadas , metálicas, tipo pesado, con sus accesorios ,conectores, golosos wire nut, incluye su tapa ciega 4 pulgadas x 4 pulgadas  para cada caja. </t>
  </si>
  <si>
    <t>25</t>
  </si>
  <si>
    <t>Suministro e instalación  de apagador  triple, para empotrar, 120 voltios, 15 amperios, de primera calidad.</t>
  </si>
  <si>
    <t>Suministro e instalación  de panel eléctrico  24 espacios para empotrar, 120/240 voltios,   capacidad de barras 225 amperios, con barra  a tierra incorporada, de primera calidad,</t>
  </si>
  <si>
    <t>Suministro e instalación de  breaker 2x40 amperios,  enchufable, de primera calidad,  para sub paneles SP-3, SP-5.</t>
  </si>
  <si>
    <t>Suministro e instalación de conductor  # 6 THHN, multifilar, con sus conectores a compresión, para empalme en mufas,  SP-3, SP-5.</t>
  </si>
  <si>
    <t>Suministro e instalación de estructura   PR-101/C , incluye todos sus accesorios de primera calidad, a instalarse en poste, PC-4,  ver detalle en planos</t>
  </si>
  <si>
    <t>Construcción de asta de bandera, según detalle</t>
  </si>
  <si>
    <t>SUB TOTAL OBRAS EXTERIOES</t>
  </si>
  <si>
    <t>Suministro e instalación de pasamanos metálico para rampas, incluye 2 manos de pintura anticorrosivo, una mano de acabado fast dry, acabado rolado al final de pasamanos, (ver detalle en planos)</t>
  </si>
  <si>
    <t>Construcción de gradas de concreto de 2,000 PSI con bloque de mortero ( huella=0.30 metros, contra huella= 0.17 metros), según detalle en planos</t>
  </si>
  <si>
    <t>Suministrar y plantar arboles típicos de la zona ó según especificaciones en planos.</t>
  </si>
  <si>
    <t>Suministro e instalación de portón peatonal de tubo y malla ciclón de 6 pies, según detalle (incluye: zapata, viga asismica, columna, arbotantes, herraje pintura,  pasador, portacandado con su candado), ver detalle en planos</t>
  </si>
  <si>
    <t>ALCANCES GENERALES DE OBRAS DEL CENTRO ESCOLAR</t>
  </si>
  <si>
    <t>ALCANCES GENERALES DE OBRAS DEL PREESCOLAR</t>
  </si>
  <si>
    <t>035</t>
  </si>
  <si>
    <t>ESTRUCTURA METALICA</t>
  </si>
  <si>
    <t>Columna Metálica, CM-1 de caja de perlines de 4 pulgadas x 4 pulgadas x 1/8 pulgadas, según detalle</t>
  </si>
  <si>
    <t>Placa base de 8 pulgadas x 8 pulgadas x 1/4 pulgadas, según detalle</t>
  </si>
  <si>
    <t>Pernos de anclaje de 1/2 pulgada x 0.60 metros de largo, según detalle</t>
  </si>
  <si>
    <t>Viga Intermedia (VI-1) (0.15 metros x 0.15 metros), 4 varillas #3, estribo #2 primeros 5 @ 0.05 metros, resto @ 0.10metros. Incluye acero, formaleta y concreto de 3000 PSI, según detalle.</t>
  </si>
  <si>
    <t>Viga Intermedia (VI-2) (0.10 metros x 0.15 metros), 2 varillas #3, estribo #2 primeros 5 @ 0.05 metros, resto @ 0.10metros. Incluye acero, formaleta y concreto de 3000 PSI, según detalle.</t>
  </si>
  <si>
    <t>Viga Corona (VC - 1) (0.15 metros x 0.20 metros), 4 varillas #4, estribo #2 primeros 5 @ 0.05 metros, resto @ 0.10metros. Incluye acero, formaleta y concreto de 3000 PSI, según detalle.</t>
  </si>
  <si>
    <t>Columna  (C-1) (0.15 metros x 0.15 metros), 4 varillas #3, estribo #2 primeros 5 @ 0.05 metros, resto @ 0.10metros. Incluye acero, formaleta y concreto de 3000 PSI, según detalle.</t>
  </si>
  <si>
    <t>Columna  (C-2) (0.15 metros x 0.15 metros), 4 varillas #4, estribo #2 primeros 5 @ 0.05 metros, resto @ 0.10metros. Incluye acero, formaleta y concreto de 3000 PSI, según detalle.</t>
  </si>
  <si>
    <t>Pared de bloques de 6 pulgadas x 8 pulgadas x 16 pulgadas sin sisado, según detalle</t>
  </si>
  <si>
    <t>Pared de bloques de 6 pulgadas x 8 pulgadas x 16 pulgadas sisado únicamente en cara externa, según detalle</t>
  </si>
  <si>
    <t>Pared de bloques de 6 pulgadas x 8 pulgadas x 16 pulgadas sisado ambas caras, según detalle</t>
  </si>
  <si>
    <t>TECHO EN AMBIENTE INTERIOR</t>
  </si>
  <si>
    <t>Construcción de fascia canal de concreto según detalles en planos estructurales, aplicar impermeabilizante en área interna, según detalle en planos</t>
  </si>
  <si>
    <t>Suministro e instalación de bajante de agua pluvial de PVC de  4 pulgadas de diámetro, según detalle en planos</t>
  </si>
  <si>
    <t>TECHO EN PASILLO FRONTAL</t>
  </si>
  <si>
    <t>TECHO EN PASILLO POSTERIOR</t>
  </si>
  <si>
    <t>TECHO EN SERVICIO SANITARIO</t>
  </si>
  <si>
    <t xml:space="preserve">Pisos internos </t>
  </si>
  <si>
    <t>Pisos de pasillo frontal</t>
  </si>
  <si>
    <t>Pisos de pasillo posterior</t>
  </si>
  <si>
    <t>Pisos en batería sanitaria</t>
  </si>
  <si>
    <t>Suministro e instalación de traga luz de madera con sus molduras y vidrio claro de 6 milímetros, según detalle en planos.</t>
  </si>
  <si>
    <t>Suministro de mueble M-1, de tubo metálico de 3/4 pulgadas, chapa 18, con madera laminada de 3/4", incluye 2 manos de pintura, ver detalle en planos</t>
  </si>
  <si>
    <t>OBRAS HIDROSANITARIAS</t>
  </si>
  <si>
    <t xml:space="preserve">Pintura de aceite para  ambientación artística en paredes del muro con paisajes según detalles </t>
  </si>
  <si>
    <t xml:space="preserve">PABELLON N° 3: REEMPLAZO DE UN AULA DE PREESCOLAR </t>
  </si>
  <si>
    <t xml:space="preserve">SUB TOTAL DE PABELLON N° 3: REEMPLAZO DE UN AULA DE PREESCOLAR </t>
  </si>
  <si>
    <t>Barra de concreto reforzado con enchape de azulejos</t>
  </si>
  <si>
    <t xml:space="preserve">Pisos de pasillo </t>
  </si>
  <si>
    <t>OBRAS SANITARIAS</t>
  </si>
  <si>
    <t>Suministro e instalación de pantry y construcción de mueble enchapado con azulejos según detalle, incluye línea de abastecimiento de agua potable, conexión a red de aguas negras, todos los accesorios, excavación, relleno y prueba de sistema</t>
  </si>
  <si>
    <t>Suministro e instalación de lavandero doble de mortero (fabricación nacional), incluye línea de abastecimiento de agua potable, conexión a red de aguas negras, todos los accesorios, excavación, relleno y prueba de sistema</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</si>
  <si>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</si>
  <si>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 xml:space="preserve">Construcción de caja de registro de 0.75 metros. x 0.75 metros. (según detalle) </t>
  </si>
  <si>
    <t>Suministro e instalación de llave para pantry doble</t>
  </si>
  <si>
    <t>Boca de limpieza sanitaria de PVC de 2 pulgadas de diámetro (según detalle)</t>
  </si>
  <si>
    <t>Suministro e instalación de panel eléctrico 8 espacios, para empotrar, 120/240 voltios, capacidad de barras 125 amperios, con barra a tierra incorporada, de primera calidad.</t>
  </si>
  <si>
    <t>Construcción de andén de concreto de 1.65 metros de ancho, según detalle</t>
  </si>
  <si>
    <t>Construcción de cocina fogón de leña de pared de ladrillo cuarterón mas plancha de hierro de 1/4 de pulgada, (incluye chimenea de tubo de lamina lisa aluminizada calibre 24 de 6 pulgadas de diámetro), según detalle</t>
  </si>
  <si>
    <t>Estructura de techo (incluye 2 manos de pintura anticorrosiva)</t>
  </si>
  <si>
    <t>Cercha metálica N° 1, incluir dos platinas por cada cercha, según detalle</t>
  </si>
  <si>
    <t>Suministro e instalación de ventana metálica para barra, según detalles en planos, incluye 2 manos de pintura anticorrosivo y una mano de acabado fast dry.</t>
  </si>
  <si>
    <t>Aplicar 2 manos de pintura de aceite en paredes</t>
  </si>
  <si>
    <t>REEMPLAZO DE COCINA - BODEGA</t>
  </si>
  <si>
    <t>SUB TOTAL DE REEMPLAZO DE COCINA - BODEGA</t>
  </si>
  <si>
    <t>Construcción de rampas de concreto de 1.00 metros de ancho (Según detalle)</t>
  </si>
  <si>
    <t>Suministro e instalación de juego infantil (castillo), según detalle</t>
  </si>
  <si>
    <t>SUB TOTAL OBRAS EXTERIORES</t>
  </si>
  <si>
    <t>Suministro e instalación de tubería PVC conduit de  ½ pulgada de diámetro, con accesorios, uniones, curvas, bridas metálicas, y sonda de alambre galvanizado #18.</t>
  </si>
  <si>
    <t>Suministro e instalación  de tubería  EMT UL, de 1 pulgada de diámetro, con sus accesorios conector  y mufa ambos de 1 pulgada.</t>
  </si>
  <si>
    <t xml:space="preserve">Suministro e instalación de cajas de 4 pulgadas por 4 pulgadas  x 2 pulgadas metálicas, tipo pesado con sus accesorios, conectores, golosos, wire nut, incluye tapa ciega de cuatro pulgadas por cuatro pulgadas una para cada caja  </t>
  </si>
  <si>
    <t xml:space="preserve">Suministro e instalación de cajas de 2 pulgadas por 4 pulgadas metálicas, tipo pesado con sus accesorio (conectores). </t>
  </si>
  <si>
    <t>Suministro e instalación  de lámpara fluorescente 1x32 watt, 120 voltios, superficial, balastro electrónico, de primera calidad.</t>
  </si>
  <si>
    <t>Suministro e instalación de  breaker 2x40 amperios,  enchufable, de primera calidad, para sub panel SP-3.</t>
  </si>
  <si>
    <t>Suministro e instalación de varilla  cooperwell ⅝ de pulgada de diámetro por  10 pies de largo, con su conector, de primera calidad, ver detalle de construcción en planos, la fosa del polo a tierra  deberá construirse en la parte externa del edificio, lo mas cercano del centro de carga a proteger.</t>
  </si>
  <si>
    <r>
      <t xml:space="preserve">Suministro e instalación  de tubería PVC conduit ½ pulgada de diámetro, con accesorios, uniones, curvas, bridas metálicas y sonda, de alambre galvanizado# </t>
    </r>
    <r>
      <rPr>
        <i/>
        <sz val="12"/>
        <rFont val="Times New Roman"/>
        <family val="1"/>
      </rPr>
      <t>18.</t>
    </r>
  </si>
  <si>
    <t>Suministro e instalación de tubería EMT UL, de 1 pulgada de diámetro  con sus accesorios conector  y mufa ,ambos de 1 pulgada de diámetro.</t>
  </si>
  <si>
    <t>Suministro e instalación de  caja de 4 pulgada x 4 pulgadas  x 2  pulgada metálicas tipo pesado con sus accesorios ,conectores, golosos wire nut ,incluye su tapa ciega 4 pulgada x 4 pulgada para cada caja.</t>
  </si>
  <si>
    <t>Suministro e instalación de caja 2 pulgada x 4 pulgada  metálicas tipo pesado con sus accesorio (conectores).</t>
  </si>
  <si>
    <t>Suministro e instalación de conductor #6 THHN, multifilar  para  mufa,  incluye conectores a compresión y  conductor para polarización de panel SP-5</t>
  </si>
  <si>
    <t>Suministro e instalación, de  conductor TSJ  3x14, incluye conector romex ½ en los extremos del conductor.</t>
  </si>
  <si>
    <t>Suministro e instalación  de apagador doble, para empotrar, 120 voltios, 15 amperios, de primera calidad.</t>
  </si>
  <si>
    <t>Suministro e instalación de lámparas fluorescentes, 1x32 watt, 120 voltios, superficial, balastro electrónico, de primera calidad.</t>
  </si>
  <si>
    <t>Suministro e instalación de  breaker 2x40 amperios,  enchufable, de primera calidad, para sub panel SP-5.</t>
  </si>
  <si>
    <t>Suministro e instalación de varilla  copper weld ⅝ de  pulgada de diámetro  x 10 pies de largo , con su conector, de primera calidad, , la construcción dela  fosa será hará en la parte externa del edificio, ver detalle, en planos.</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</si>
  <si>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</si>
  <si>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Suministro e instalación de ducha y llave de pase (niquelados)</t>
  </si>
  <si>
    <t xml:space="preserve">Suministro e instalación de llave de pase de 1" pulgada de diámetro </t>
  </si>
  <si>
    <t xml:space="preserve">Suministro e instalación de reductor de diámetro 1 pulgada a 3/4 pulgada  </t>
  </si>
  <si>
    <t xml:space="preserve">Suministro e instalación de reductor de diámetro 1 pulgada a 1/2 pulgada  </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</si>
  <si>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</si>
  <si>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Suministro e instalación tubo de ventilación PVC de 1 ½ pulgadas de diámetro, con accesorios</t>
  </si>
  <si>
    <t>Salida sanitaria para drenaje de piso, incluye accesorios según detalle</t>
  </si>
  <si>
    <t>Drenaje de piso cromada de 2 pulgadas de diámetro, incluye todos los accesorios de conexión, según detalle</t>
  </si>
  <si>
    <t>Construcción de lavamanos de concreto reforzado con enchape de azulejos y accesorios (según detalle), incluye línea de abastecimiento de agua potable, conexión a red de aguas negras (según planos y especificaciones), en área de baños de varones</t>
  </si>
  <si>
    <t>Suministro e instalación de tasa rural para servicio sanitario incluye accesorios, según detalle en planos</t>
  </si>
  <si>
    <t>Salida sanitaria para taza rural, incluye accesorios, según detalle</t>
  </si>
  <si>
    <t>TOTAL</t>
  </si>
  <si>
    <t>FECHA _______________________</t>
  </si>
  <si>
    <t>PROGRAMA DE EJECUCIÓN FISICA DE CENTRO ESCOLAR</t>
  </si>
  <si>
    <t>ETAPA</t>
  </si>
  <si>
    <t>DESCRIPCIÓN</t>
  </si>
  <si>
    <t>CANTIDAD</t>
  </si>
  <si>
    <t>DURACIÓN DÍAS</t>
  </si>
  <si>
    <t>SEMANAS</t>
  </si>
  <si>
    <t>ESTRUCTURA DE CONCRETO</t>
  </si>
  <si>
    <t>100</t>
  </si>
  <si>
    <t xml:space="preserve">PARTICIONES </t>
  </si>
  <si>
    <t>VENTANAS</t>
  </si>
  <si>
    <t>OBRAS METÁLICAS</t>
  </si>
  <si>
    <t>PROGRAMA DE EJECUCIÓN FINANCIERA DE CENTRO ESCOLAR</t>
  </si>
  <si>
    <t>FECHA ___________________</t>
  </si>
  <si>
    <t>PROGRAMA DE EJECUCIÓN FISICA DE PREESCOLAR</t>
  </si>
  <si>
    <t>ESTRUCTURA METÁLICA</t>
  </si>
  <si>
    <t>PROGRAMA DE EJECUCIÓN FINANCIERA DE PREESCOLAR</t>
  </si>
  <si>
    <t>EMPRESA:_______________</t>
  </si>
  <si>
    <t>FECHA:___________________</t>
  </si>
  <si>
    <t>(%)</t>
  </si>
  <si>
    <t>(SON:                 en letras                             )</t>
  </si>
  <si>
    <t>FIRMA DEL REPRESENTANTE LEGAL</t>
  </si>
  <si>
    <t>SELLO</t>
  </si>
  <si>
    <t xml:space="preserve"> </t>
  </si>
  <si>
    <t>Acarreo de material de desecho de movimiento de tierra en Pabellón N° 4 y Cancha Polivalente, (1 kilometro)</t>
  </si>
  <si>
    <t xml:space="preserve">Material selecto, acarreo de Pabellón N° 4 y Cancha Polivalente  (20 kilómetros), relleno y compactación </t>
  </si>
  <si>
    <t>Corte de tierra y conformación de Pabellón N° 4 y Cancha Polivalente, (incluye descapote)</t>
  </si>
  <si>
    <t>Viga corona-1 (VC-1) (0.20 metros x 0.15 metros), 4 varillas #3, estribo #2 primeros 5 @ 0.05 metros, resto @ 0.10metros. Incluye acero, formaleta y concreto de 3000 PSI, según detalle.</t>
  </si>
  <si>
    <t>Viga corona-2 (VC-2) (0.10 metros x 0.15 metros), 4 varillas #3, estribo #2 primeros 5 @ 0.05 metros, resto @ 0.10metros. Incluye acero, formaleta y concreto de 3000 PSI, según detalle.</t>
  </si>
  <si>
    <t>Columna  C-3 (0.20 metros x 0.15 metros) 4 varillas #4, estribo #2 primeros 5 @ 0.05 metros, resto @ 0.10metros. Incluye acero, formaleta y concreto de 3000 PSI, según detalle.</t>
  </si>
  <si>
    <t>Aplicar dos manos de pintura en partición liviana de tabla cemento</t>
  </si>
  <si>
    <t>Repello corriente únicamente en vigas, columnas y paredes internas</t>
  </si>
  <si>
    <t>Fino corriente únicamente en vigas, columnas y paredes internas</t>
  </si>
  <si>
    <t>Suministro e instalación breaker 2x40 amperios, de primera calidad.</t>
  </si>
  <si>
    <t>Corte de tierra y conformación de Pabellón N° 2, ( incluye descapote)</t>
  </si>
  <si>
    <t xml:space="preserve">Material selecto, acarreo de Pabellón N° 2, (20 kilómetros), relleno y compactación </t>
  </si>
  <si>
    <t>Acarreo de material de desecho de movimiento de tierra de Pabellón N° 2, (1 kilometro)</t>
  </si>
  <si>
    <t>Desinstalar tragaluz metálico</t>
  </si>
  <si>
    <t>MINISTERIO DE EDUCACIÓN</t>
  </si>
  <si>
    <t>MUNICIPIO DE SIUNA, REGIÓN AUTÓNOMA COSTA CARIBE NORTE</t>
  </si>
  <si>
    <t xml:space="preserve">Construcción de muro de contención de piedra cantera sisada en cara exterior. Incluye excavación, mejoramiento, relleno, compactación con material  selecto, zapatas, pedestal, vigas, mampostería, repello y fino corriente </t>
  </si>
  <si>
    <t>Pintura general en paredes, incluye curado de paredes, remoción de pintura existente y aplicar 2 manos de pintura de aceite</t>
  </si>
  <si>
    <t>SUB TOTAL DE PABELLÓN N° 1 REPARACIÓN DE DOS AULAS (AULA MULTIGRADO) (TERRENO ACTUAL)</t>
  </si>
  <si>
    <t>PABELLÓN N° 1 REPARACIÓN DE DOS AULAS (AULA MULTIGRADO) (TERRENO ACTUAL)</t>
  </si>
  <si>
    <t>PABELLÓN N° 2 REHABILITACIÓN DE UN AULA PARA DIRECCIÓN - BODEGA DIDÁCTICA (TERRENO ACTUAL)</t>
  </si>
  <si>
    <t>Suministro e instalación de bidones plásticos de 5 galones con tapa superior y dispensador en la parte inferior, según detalle en planos</t>
  </si>
  <si>
    <t>Suministro e instalación de piso de cerámica semiderrapante tráfico pesado calidad 1a PEI IV O V. Color beige claro, según detalle en planos</t>
  </si>
  <si>
    <t>Suministro e instalación de canal alto caudal de PVC 4 pulgadas de diámetro con soporte de varillas de hierro para recolección de agua pluvial para tanques (Incluye sus accesorios para fijación), según detalle en planos</t>
  </si>
  <si>
    <t>Construcción de rejillas metálicas para conexión peatonal en cunetas de drenaje pluvial de concreto, aplicar dos manos de pintura anticorrosiva, según detalle</t>
  </si>
  <si>
    <t>Desinstalación de sistema eléctrico en general, del Pabellón N°1, aula multigrado, terreno actual</t>
  </si>
  <si>
    <t>Suministro e instalación de placa conmemorativa de aluminio, ver detalle en plano</t>
  </si>
  <si>
    <t>Demoler piso existente y cascote de concreto, hasta 10 centímetros de espesor</t>
  </si>
  <si>
    <t>Pisos de pasillo</t>
  </si>
  <si>
    <t xml:space="preserve">Limpieza e impermeabilización de cubierta de techo, cumbrera y flashing (con Impermeabilizante Líquido). Según detalle en planos </t>
  </si>
  <si>
    <t>Pisos Internos</t>
  </si>
  <si>
    <t>Pisos de Pasillos</t>
  </si>
  <si>
    <t>Mejoramiento de suelos con suelo cemento en proporción 1:10 (3 qq de Cemento por m3 de Tierra)</t>
  </si>
  <si>
    <t xml:space="preserve">Mejoramiento de suelos con material selecto, acarreo (20 kilómetros), relleno y compactación </t>
  </si>
  <si>
    <t>Viga corona-2 (VC-2) en forma de arco, 6 varillas #4, estribo #2 primeros 5 @ 0.05 metros, resto @ 0.10metros. Incluye acero, formaleta y concreto de 3,000 PSI, según detalle.</t>
  </si>
  <si>
    <t>Viga corona-3 (VC-3) en forma de arco, 6 varillas #4, estribo #2 primeros 5 @ 0.05 metros, resto @ 0.10metros. Incluye acero, formaleta y concreto de 3,000 PSI, según detalle.</t>
  </si>
  <si>
    <t>Construcción de losa de concreto reforzado de 4 pulgadas de espesor, acero de refuerzo de varilla corrugada de 3/8 pulgadas @ 0.20 en ambas direcciones (incluye repello fino e impermeabilizante en parte superior), según detalle</t>
  </si>
  <si>
    <t>Suministro e instalación de drenaje de gárgola de agua pluvial de tubo PVC de 4 pulgadas de diámetro, incluye accesorios de fijación metálica. Según detalle en planos.</t>
  </si>
  <si>
    <t>Estructura metálica para losa de concreto en servicios sanitarios, según planos estructurales, incluye dos manos de pintura anticorrosivo.</t>
  </si>
  <si>
    <t>Suministro e instalación de lamina troquelada de acero tipo 9A Espesor= 1/16 pulgadas con perno goloso de 1 1/2 pulgadas para unir VM-1 con lamina troquelada con canal de por medio, según detalle</t>
  </si>
  <si>
    <t>Construcción de losa de concreto de 3,000 PSI con malla electrosoldada de 6 pulgadas x 6 pulgadas 4.5 - 4.5, (incluye repello fino e impermeabilizante en parte superior), según detalle</t>
  </si>
  <si>
    <t>Suministro e instalación de flashing prefabricado aluminizado prepintado de color rojo calibre 26 desarrollo 20 pulgadas, sellar entre uniones con producto elastomérico de alto rendimiento y elongación, según detalle en planos</t>
  </si>
  <si>
    <t>Repello corriente únicamente en vigas, columnas, área de mural artístico, frontón en fachada y paredes internas, según planos</t>
  </si>
  <si>
    <t>Fino corriente únicamente en vigas, columnas, área de mural artístico, frontón en fachada y paredes internas, según planos</t>
  </si>
  <si>
    <t>Suministro e instalación de enchape de azulejos en paredes, según detalle en planos</t>
  </si>
  <si>
    <t>Suministro e instalación de laminas de fibro cemento texturizado color blanco de 2 pies x 4 pies x 5 milímetros. sobre perfiles de aluminio acabado mill finish, se deberá garantizar la correcta sujeción del sistema y amarre de las laminas de cielo, según detalle en planos</t>
  </si>
  <si>
    <t>Suministro e instalación de piso de cerámica semiderrapante tráfico pesado calidad 1a PEI IV O V. Color beige claro, incluye sobre chaflán, según detalle en planos</t>
  </si>
  <si>
    <t>Suministro e instalación de barra de apoyo vertical y horizontal tipo A de acero inoxidable de 1 1/4 pulgadas de diámetro, L=24 pulgada. Fijar a placa de acero de 1/8 pulgadas espesor. en servicio sanitario (ver detalle)</t>
  </si>
  <si>
    <t>Suministro e instalación de barra de apoyo tipo B abatible de aluminio de 1 ½ pulgadas de diámetro, longitud=31 pulgadas. Incluye Fijar a placa de acero de 9 pulgadas x 4 pulgadas x 1/8 pulgadas. Incluye sujetador de barra de apoyo de aluminio espichado a la pared con 2 pernos galvanizados de 1½ pulgadas. En servicio sanitario (ver detalle).</t>
  </si>
  <si>
    <t>Aplicar 2 manos de pintura de aceite en parte inferior de losas de concreto</t>
  </si>
  <si>
    <t>Aplicar 2 manos de pintura de aceite en fascia canal de concreto, incluye pintado de franja de 10 centímetros de espesor en todo el perímetro de la fascia</t>
  </si>
  <si>
    <t>Suministro e instalación de bajante de agua pluvial de PVC de  4 pulgadas de diámetro, según detalle en planos (descargan en parte posterior)</t>
  </si>
  <si>
    <t>Suministro e instalación de cerámica antiderrapante tráfico pesado calidad 1a PEI IV O V. Color beige claro en área de ducha, según detalle en planos</t>
  </si>
  <si>
    <t>Construcción de bordillo de bloque de 4 pulgadas x 6 pulgadas x 8 pulgadas, incluye acabado repello y fino ambas caras expuestas y pin de varilla corrugada de 3/8 de pulgadas</t>
  </si>
  <si>
    <t>Suministro e instalación  de apagador  triple , para empotrar, 120 voltios, 15 amperios, de primera calidad.</t>
  </si>
  <si>
    <t>Suministro e instalación, de timbre de 12 pulgadas de diámetro, 120 voltios, Incluye  pulsador para empotrar  de primera calidad, la alimentación eléctrica  del timbre  será del circuito de iluminación del aula #3.</t>
  </si>
  <si>
    <t>Suministro e instalación de tanque PVC tricapa de 2,500 litros de capacidad, y construcción de estructura de concreto donde estará montado el tanque para recolección de agua de lluvia. (incluye conexión de alimentación de tubo PVC del canal de recolección de agua pluvial en el techo del pabellón al tanque y tubería de salidas para la distribución de agua almacenada ), según detalle</t>
  </si>
  <si>
    <t>Suministro e instalación de tanque PVC tricapa de 1,100 litros de capacidad, y construcción de estructura de concreto donde estará montado el tanque para recolección de agua de lluvia. (incluye conexión de alimentación de tubo PVC del canal de recolección de agua pluvial en el techo del pabellón al tanque y tubería de salidas para la distribución de agua almacenada ), según detalle</t>
  </si>
  <si>
    <t>Suministro e instalación de verja de protección en boquete de ventanas externas de bidones, según detalles en planos, incluye 2 manos de pintura anticorrosivo y una mano de acabado fast dry.</t>
  </si>
  <si>
    <t>Suministro e instalación de bancas de concreto con mesa prefabricadas, incluye base circular de concreto de 2,500 PSI, de 5 centímetros de espesor y un diámetro de 2.60 metros , según detalle en planos</t>
  </si>
  <si>
    <t>Demolición total de infraestructura ligera existente de cocina, bodega y preescolar (Incluye botar escombros)</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</si>
  <si>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</si>
  <si>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t>Formaletas de madera en zapatas. (Incluye desmoldante)</t>
  </si>
  <si>
    <t>Formaletas de madera en pedestales. (Incluye desmoldante)</t>
  </si>
  <si>
    <t>Suministro e instalación de bancas de concreto prefabricada con respaldo para preescolar, incluye base rectangular de concreto de 2500 PSI y azulejos de cerámica de 0.15 metros x 0.15 metros incrustados en el concreto, según detalle en planos.</t>
  </si>
  <si>
    <t>||</t>
  </si>
  <si>
    <t>Columna  C-4 (0.20 metros x 0.15 metros) 4varillas #3, estribo #2 primeros 5 @ 0.05 metros, resto @ 0.10metros. Incluye acero, formaleta y concreto de 3000 PSI, según detalle.</t>
  </si>
  <si>
    <t>Limpieza con cepillo de cerdas  en verjas para protección de ventanas,  incluye 2 manos de pintura anticorrosivo y una mano de acabado fast dry.</t>
  </si>
  <si>
    <t>Limpieza con cepillo de cerdas en verjas para protección de ventanas,  incluye 2 manos de pintura anticorrosivo y una mano de acabado fast dry.</t>
  </si>
  <si>
    <t>Limpieza con cepillo de cerdas en verja para protección de puertas y traga luz, según detalles en planos, pasador, portacandado con su candado, 2 manos de pintura anticorrosivo y una mano de acabado fast dry.</t>
  </si>
  <si>
    <t>GL/B</t>
  </si>
  <si>
    <t>Suministro e instalación de panel eléctrico 16 espacios, para empotrar , 120/240 voltios, capacidad de barras 125 amperios, con barra a tierra incorporada, de primera calidad, incluye columna fingida de material liviano,  tabla, cemento , para empotrado del centro de carga y tubería.</t>
  </si>
  <si>
    <t>Suministro e instalación de bombillo tipo LED. incluye cepo tipo plato, superficial, 120 voltios, 20 watt, de primera calidad.</t>
  </si>
  <si>
    <t xml:space="preserve">MOVIMIENTO DE TIERRA </t>
  </si>
  <si>
    <t>Excavación estructural</t>
  </si>
  <si>
    <t>Acarreo de desechos.</t>
  </si>
  <si>
    <t>Kg</t>
  </si>
  <si>
    <t>Acero de refuerzo  #3, corrugado, grado 40</t>
  </si>
  <si>
    <t>Acero de refuerzo  #4, corrugado, grado 40</t>
  </si>
  <si>
    <t>Formaletas en zapatas.</t>
  </si>
  <si>
    <t>Formaletas en pedestales.</t>
  </si>
  <si>
    <t>Mejoramiento con suelo cemento en proporción 1:10, según detalle</t>
  </si>
  <si>
    <t>Relleno y compactación con material selecto, acarreo (20 kilómetros)</t>
  </si>
  <si>
    <t>Mejoramiento de suelo con material selecto en vigas asísmicas.</t>
  </si>
  <si>
    <t>Viga intermedia-2 (VI-2) (0.10 metros x 0.15 metros), 2 varillas #3, estribo #2 primeros 5 @ 0.05 metros, resto @ 0.10metros. Incluye acero, formaleta y concreto de 3000 PSI, según detalle.</t>
  </si>
  <si>
    <t>Viga corona-1 (VC-1) (0.15 metros x 0.20 metros), 4 varillas #3, estribo #2 primeros 5 @ 0.05 metros, resto @ 0.10metros. Incluye acero, formaleta y concreto de 3,000 PSI, según detalle.</t>
  </si>
  <si>
    <t>Columna-1 (C-1) (0.15 metros x 0.15 metros), 4 varillas #3, estribo #2 primeros 5 @ 0.05 metros, resto @ 0.10metros. Incluye acero, formaleta y concreto de 3,000 PSI, según detalle.</t>
  </si>
  <si>
    <t>Pared de ladrillo cuarterón o bloque de concreto sisado únicamente cara externo, según detalle</t>
  </si>
  <si>
    <t>Pared de ladrillo cuarterón o bloque de concreto sin sisado, según detalle</t>
  </si>
  <si>
    <t>Suministro e instalación de cubierta de techo de lámina aluminizada ondulada prepintada de color rojo calibre 26 estándar, según detalle en planos.</t>
  </si>
  <si>
    <t>Suministro e instalación de cumbrera prefabricada aluminizada lisa prepintada en color rojo calibre 26 estándar, sellar entre uniones con producto elastomérico de alto rendimiento y elongación, según detalle en planos.</t>
  </si>
  <si>
    <t>Suministro e instalación de flashing prefabricado aluminizado liso prepintado de color rojo calibre 26 estándar, desarrollo de 12 pulgadas, sellar entre uniones con producto elastomérico de alto rendimiento y elongación, según detalle en planos.</t>
  </si>
  <si>
    <t>Repello corriente únicamente en vigas, columnas, cara interna y cara externa de culatas</t>
  </si>
  <si>
    <t>Fino corriente únicamente en vigas, columnas, cara interna y cara externa de culatas</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</si>
  <si>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</si>
  <si>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Construcción de cascote de concreto de 2,500 PSI, con un espesor de 3 pulgadas, dejar chaflán de concreto puro en puertas, ver detalle en planos</t>
  </si>
  <si>
    <t>Construcción de cascote de concreto de 2,500 PSI, con un espesor de 2 pulgadas, dejar chaflán de concreto puro en puertas, ver detalle en planos</t>
  </si>
  <si>
    <t>Construir remate de piso (según detalle en planos, incluye bordillo de bloque de 6 pulgadas x 8 pulgadas x 16 pulgadas )</t>
  </si>
  <si>
    <t xml:space="preserve">Suministro e instalación de puerta (P-1) metálica  lisa  prefabricada con su marco y molduras, con cerradura  tipo pomo giratorio de  primera calidad, tope para puertas, metálico con goma, con sujeción empotrada en piso, de primera calidad  y 4 bisagras de 3.5 pulgadas x 3.5 pulgadas de acero inoxidable, en servicios sanitarios </t>
  </si>
  <si>
    <t>Suministro e instalación de puerta (P-2) metálica  de 8 tableros a ambos lados  prefabricada con su marco y molduras, con cerradura  tipo manija deberá ser de palanca o de presión de  primera calidad, tope para puertas, metálico con goma, con sujeción empotrada en piso, de primera calidad  y 4 bisagras de 3.5 pulgadas x 3.5 pulgadas de acero inoxidable, en servicios sanitarios para discapacitados</t>
  </si>
  <si>
    <t>Suministro e instalación de ventanas de aluminio y vidrio tipo celosía, paletas de vidrio escarchado de 6 milímetros y aluminio acabado mil finish con mecanismo tipo mariposa, (ver detalle en plano). (V-1)</t>
  </si>
  <si>
    <t>Suministro e instalación de ventanas de aluminio y vidrio tipo celosía, paletas de vidrio escarchado de 6 milímetros y aluminio acabado mil finish con mecanismo tipo mariposa, (ver detalle en plano). (V-2)</t>
  </si>
  <si>
    <t>Suministro e instalación de verja para protección de puertas, según detalles en planos, incluye pasador, portacandado con su candado, aplicar dos manos de pintura galvite rico en zinc con compresor según especificaciones del producto y dos manos de acabado fast dry.</t>
  </si>
  <si>
    <t>Suministro e instalación de verja para protección de ventanas  según detalles en planos, aplicar dos manos de pintura galvite rico en zinc con compresor según especificaciones del producto y dos manos de acabado fast dry.</t>
  </si>
  <si>
    <t>AGUAS RESIDUALES</t>
  </si>
  <si>
    <t>Salida sanitaria para lavamanos, incluye reductores, conexión a la tubería de la red. Según detalle</t>
  </si>
  <si>
    <t>Salida sanitaria para tasa rural, incluye accesorios, según detalle</t>
  </si>
  <si>
    <t>SIST. DE CANALIZACION  Y ACCESORIOS CORRESPONDIENTES</t>
  </si>
  <si>
    <t>Suministro e instalación de tubería PVC conduit de  ½ pulgada de diámetro ,con accesorios, uniones, curvas, bridas metálicas, alambre gal vanizado #18, incluye tubo a dejar empotrado con salida hacia fuera del edificio para la colocación del sistema de tierra de panel.</t>
  </si>
  <si>
    <t>suministro e instalación de   cajas de 4 pulgadas x 4 pulgadas x 2 pulgadas  metálicas, tipo pesado con sus accesorios ,conectores, golosos, incluye  tapa ciega 4 pulgadas x 4 pulgadas  para cada caja  y caja donde se montara mufa, empotrada en mampostería, ver detalle de montaje en lamina de obras exteriores.</t>
  </si>
  <si>
    <t>suministro e instalación  de cajas 2 pulgadas x 4 pulgadas  metalicas,tipo pesado con sus accesorio (conectores), incluye tapa ciega para cada una de las cajas a instalar.</t>
  </si>
  <si>
    <t>suministro e instalación de conductor #8 THHN, multifilar para la alimentación de mufa en batería sanitaria desde sub  panel SP-3,  circuito # 7, incluye conductor para polarización del circuito  de iluminación.</t>
  </si>
  <si>
    <t>Suministro e instalación, de  conductor TSJ  3x14, incluye conector romex ½ pulgada de diámetro , en los extremos del conductor.</t>
  </si>
  <si>
    <t>Suministro e instalación  de apagador  sencillo , para empotrar, 120 voltios, 15 amperios, de primera calidad.</t>
  </si>
  <si>
    <t>LAMPARAS Y ACCESORIOS,SISTEMA DE TIERRA ,BREAKER.</t>
  </si>
  <si>
    <t>Suministro e instalación  de breaker 1x15 amperios, enchufable, de primera calidad, a instalarse en sub panel,SP-3, circuito #7</t>
  </si>
  <si>
    <t>Suministro e instalación de varilla  copper Weld 5/8 de pulgada de diámetro por  10 pies de largo, con su conector, de primera calidad, ver detalle de construcción en planos, la fosa del polo a tierra  deberá construirse en la parte externa del edificio, en terreno natural,  lo mas cercano, a la caja de registro donde se interconecta el circuito de iluminación de la batería sanitaria.</t>
  </si>
  <si>
    <t>AMPLIACIÓN DE BATERIA TAZA RURAL (TERRENO ACTUAL)</t>
  </si>
  <si>
    <t>AMPLIACIÓN DE BATERIA TAZA RURAL  (TERRENO ANEXO)</t>
  </si>
  <si>
    <t>Construcción de tanque séptico Tipo 4, según detalle</t>
  </si>
  <si>
    <t>Construcción de canal rectangular de concreto de 2500 PSI, según detalle en planos</t>
  </si>
  <si>
    <t>Construcción de canal  rectangular para  drenaje pluvial de concreto armado con rejilla metálica,  según detalle en planos. incluye dos manos de pintura anticorrosiva</t>
  </si>
  <si>
    <t>Construcción de rejillas metálicas de conexión en cunetas de drenaje pluvial de concreto,  incluye dos manos de pintura anticorrosiva, según detalle en planos</t>
  </si>
  <si>
    <t xml:space="preserve">Construcción de caja de registro  pluvial de 0.75 metros. x 0.75 metros. (según detalle) </t>
  </si>
  <si>
    <t>Suministro e instalación de tubería PVC de 6 pulgadas de diámetro, cedula # 41. Para aguas negras, incluye codos de 45°, tee.yee, uniones, adaptador macho y hembras, uniones combinadas, excavación, relleno y prueba del sistema.(Según diseño de planos y especificaciones técnicas) para pozos pluviales</t>
  </si>
  <si>
    <t>Construcción de tanque séptico Tipo 3, según detalle</t>
  </si>
  <si>
    <t>Desinstalar cielo falso existente (estructura de aluminio y forro fibrocemento)</t>
  </si>
  <si>
    <t>Podado de arboles por donde haya obstaculización del recorrido de las acometidas a  sub paneles de los pabellones del centros escolar  y la acometida principal general.</t>
  </si>
  <si>
    <t>Suministro e instalación de tubería PVC conduit  ½ pulgada de diámetro , con accesorios, uniones, curvas, bridas metálicas y sonda de alambre galvanizado #18.</t>
  </si>
  <si>
    <t xml:space="preserve">Suministro e instalación de  caja de 4 pulgadas x 4  pulgadas x 2 pulgadas , metálicas, tipo pesado, con sus accesorios ,conectores, golosos wire nut , incluye su tapa ciega 4 pulgadas x 4 pulgadas  para cada caja. </t>
  </si>
  <si>
    <t>Suministro e instalación de  breaker 2x60 amperios,  enchufable, de primera calidad.</t>
  </si>
  <si>
    <t>Suministro e instalación de  breaker 2x90 amperios,  enchufable, de primera calidad.</t>
  </si>
  <si>
    <t xml:space="preserve">Suministro e instalación  de tubería EMT UL, de 3/4 pulgada de diámetro, incluye  accesorio,(conectores) y mufa, ambos de 1 pulgada, incluye tubo, y mufa,  que baja, superficialmente en poste, PC-4,   donde llega tramo de acometida aerea,desde panel principal general,  ver detalle de instalacion en planos de conjunto. la sujecion del tubo sera con cinta bandy. </t>
  </si>
  <si>
    <t>Suministro e instalación, de  conductor TSJ  3x12, para la alimentacion de reflecftores desde caja de registro ubicada en pedestal de concreto.</t>
  </si>
  <si>
    <t>Suministro e instalación de  reflectores de 250 watt ,  240 voltios, para exteriores, luz blanca,   incluye  tubería metálica galvanizada de 3 pulgadas de diámetro  y 5.5 metros  de largo, pedestal de concreto para el empotrado de tubos,con las dimensiones siguientes 0.4 metros de altura sobre el nivel de terreno conformado y 0.4 metros bajo nivel del  terreno longitud total del pedestal 0.8 metros  ver detalle de construccion y montajede pedestal, el lamina de obras exteriores.</t>
  </si>
  <si>
    <t xml:space="preserve"> Suministro e instalación de lámparas fluorescentes, 2x32 watt, 120 voltios,  superficial, balastro electrónico, de primera calidad.</t>
  </si>
  <si>
    <t>Construcción de canal  para  drenaje pluvial de concreto armado con rejilla metálica, aplicar dos manos de pintura anticorrosiva, según detalle en planos.</t>
  </si>
  <si>
    <t>Construcción de pozo de absorción / infiltración pluviales según detalle</t>
  </si>
  <si>
    <t>Construcción de canal rectangular de concreto de 2500 PSI, anclado a muro existente según detalle en planos</t>
  </si>
  <si>
    <t xml:space="preserve">Construcción de caja de registro Pluvial de 0.75 metros. x 0.75 metros. (según detalle) </t>
  </si>
  <si>
    <t>Suministrar y sembrar grama san agustin, en área reflejada en planos</t>
  </si>
  <si>
    <r>
      <t>Suministro e instalación de puertas de tambor de madera laminada con su marco y molduras, con cerradura tipo pomo giratorio de primera calidad, tope para puertas, metálico con goma, con sujeción empotrada en piso, de primera calidad y 4 bisagras de 3.5 pulgadas x 3.5 pulgadas de acero inoxidable, ver detalle en planos</t>
    </r>
    <r>
      <rPr>
        <b/>
        <sz val="12"/>
        <rFont val="Times New Roman"/>
        <family val="1"/>
      </rPr>
      <t xml:space="preserve"> (P-2)</t>
    </r>
  </si>
  <si>
    <t>Suministro e instalación de bancas de concreto prefabricada con respaldo para primaria/secundaria, incluye base rectangular de concreto de 2500 PSI y azulejos de cerámica de 0.15 metros x 0.15 metros incrustados en el concreto, según detalle en planos.</t>
  </si>
  <si>
    <t>Suministro e instalación de bajante de agua pluvial de PVC de  4 pulgadas de diámetro, según detalle en planos (descargan en losa, entre pasillo posterior de aula de preescolar y servicios sanitarios)</t>
  </si>
  <si>
    <t>Construcción de juego infantil (rayuela), según detalle</t>
  </si>
  <si>
    <t>MINISTERIO DE EDUCACION</t>
  </si>
  <si>
    <t>DIVISION GENERAL  DE INFRAESTRUCTURA ESCOLAR</t>
  </si>
  <si>
    <t>DIVISION DE PREINVERSION</t>
  </si>
  <si>
    <t>ALCANCES GENERALES DEL MOBILIARIO</t>
  </si>
  <si>
    <t>EMPRESA:_________________________________________________</t>
  </si>
  <si>
    <t xml:space="preserve"> ITEM</t>
  </si>
  <si>
    <t>DESCRIPCION</t>
  </si>
  <si>
    <t xml:space="preserve">CANTIDAD </t>
  </si>
  <si>
    <t>Pre Escolar</t>
  </si>
  <si>
    <t>Set de Preescolar</t>
  </si>
  <si>
    <t>UND</t>
  </si>
  <si>
    <t>Set de Maestro</t>
  </si>
  <si>
    <t>Librero para Niños</t>
  </si>
  <si>
    <t>Pizarra Acrilica**</t>
  </si>
  <si>
    <t>Estante de madera</t>
  </si>
  <si>
    <t>Armario metálico</t>
  </si>
  <si>
    <t>Primaria/Secundaria</t>
  </si>
  <si>
    <t>Pupitres*</t>
  </si>
  <si>
    <t>Direccion (Admon.)</t>
  </si>
  <si>
    <t>Silla de Espera sin brazos</t>
  </si>
  <si>
    <t>Estante Vertical</t>
  </si>
  <si>
    <t>Set de Director (Escritorio y Silla)</t>
  </si>
  <si>
    <t>Mobiliario de Bodega Didáctica</t>
  </si>
  <si>
    <t>NOTA:</t>
  </si>
  <si>
    <t>*Del total de pupitres el 5% seran zurdo</t>
  </si>
  <si>
    <t>**El contratista deberá incluir la instalación de las pizarras acrilicas</t>
  </si>
  <si>
    <t>Construcción de cascote de concreto de 2500 PSI, con un espesor de 3 pulgadas, dejar chaflán de concreto puro en puertas, ver detalle en planos</t>
  </si>
  <si>
    <t>Construcción de cascote de concreto de 2500 PSI, con un espesor de 2 pulgadas, dejar chaflán de concreto puro en puertas, ver detalle en planos</t>
  </si>
  <si>
    <r>
      <t xml:space="preserve">Suministro e instalación de puerta </t>
    </r>
    <r>
      <rPr>
        <b/>
        <sz val="12"/>
        <color theme="1"/>
        <rFont val="Times New Roman"/>
        <family val="1"/>
      </rPr>
      <t>(P - 2)</t>
    </r>
    <r>
      <rPr>
        <sz val="12"/>
        <color theme="1"/>
        <rFont val="Times New Roman"/>
        <family val="1"/>
      </rPr>
      <t xml:space="preserve"> metálica de 8 tableros a ambos lados  prefabricada con su marco y molduras, cerradura tipo pomo giratorio de primera calidad  y 4 bisagras de 3.5 pulgadas x 3.5 pulgadas de acero inoxidable, en bodega</t>
    </r>
  </si>
  <si>
    <r>
      <t xml:space="preserve">Suministro e instalación de puerta </t>
    </r>
    <r>
      <rPr>
        <b/>
        <sz val="12"/>
        <color theme="1"/>
        <rFont val="Times New Roman"/>
        <family val="1"/>
      </rPr>
      <t>(P - 3)</t>
    </r>
    <r>
      <rPr>
        <sz val="12"/>
        <color theme="1"/>
        <rFont val="Times New Roman"/>
        <family val="1"/>
      </rPr>
      <t xml:space="preserve"> metálica lisa a ambos lados  prefabricada con su marco y molduras, cerradura tipo pomo giratorio de primera calidad  y 4 bisagras de 3.5 pulgadas x 3.5 pulgadas de acero inoxidable, en ducha</t>
    </r>
  </si>
  <si>
    <r>
      <t xml:space="preserve">Suministro e instalación de puertas </t>
    </r>
    <r>
      <rPr>
        <b/>
        <sz val="12"/>
        <color theme="1"/>
        <rFont val="Times New Roman"/>
        <family val="1"/>
      </rPr>
      <t>(P - 4)</t>
    </r>
    <r>
      <rPr>
        <sz val="12"/>
        <color theme="1"/>
        <rFont val="Times New Roman"/>
        <family val="1"/>
      </rPr>
      <t xml:space="preserve"> de tambor de madera laminada con su marco y molduras, con cerradura tipo pomo giratorio de primera calidad  y 4 bisagras de 3.5 pulgadas x 3.5 pulgadas de acero inoxidable, ver detalle en planos</t>
    </r>
  </si>
  <si>
    <r>
      <t xml:space="preserve">Suministro e instalación de puertas </t>
    </r>
    <r>
      <rPr>
        <b/>
        <sz val="12"/>
        <color theme="1"/>
        <rFont val="Times New Roman"/>
        <family val="1"/>
      </rPr>
      <t>(P - 5)</t>
    </r>
    <r>
      <rPr>
        <sz val="12"/>
        <color theme="1"/>
        <rFont val="Times New Roman"/>
        <family val="1"/>
      </rPr>
      <t xml:space="preserve"> de tambor de madera laminada con su marco y molduras, con cerradura  tipo manija deberá ser de palanca o de presión de  primera calidad  y 4 bisagras de 3.5 pulgadas x 3.5 pulgadas de acero inoxidable en baño de discapacitados, ver detalle en planos</t>
    </r>
  </si>
  <si>
    <r>
      <t xml:space="preserve">Suministro e instalación de ventana de aluminio color bronce,  con una hoja fija y una hoja corrediza y vidrio de 5 milímetros de espesor, (ver detalle en plano). </t>
    </r>
    <r>
      <rPr>
        <b/>
        <sz val="12"/>
        <rFont val="Times New Roman"/>
        <family val="1"/>
      </rPr>
      <t>(V-1)</t>
    </r>
  </si>
  <si>
    <r>
      <t>Suministro e instalación de ventana de aluminio color bronce,  con una hoja fija y una hoja corrediza y vidrio de 5 milímetros de espesor, (ver detalle en plano)</t>
    </r>
    <r>
      <rPr>
        <b/>
        <sz val="12"/>
        <rFont val="Times New Roman"/>
        <family val="1"/>
      </rPr>
      <t xml:space="preserve"> (V-2)</t>
    </r>
  </si>
  <si>
    <r>
      <t xml:space="preserve">Suministro e instalación de ventana de aluminio color bronce,  con una hoja fija y una hoja corrediza y vidrio de 5 milímetros de espesor, (ver detalle en plano) </t>
    </r>
    <r>
      <rPr>
        <b/>
        <sz val="12"/>
        <rFont val="Times New Roman"/>
        <family val="1"/>
      </rPr>
      <t>(V-3)</t>
    </r>
  </si>
  <si>
    <r>
      <t xml:space="preserve">Suministro e instalación de ventana con marco de  aluminio color bronce y vidrio fijo de 5 milímetros de espesor, en área de bodega y lavamanos, (ver detalle en plano). </t>
    </r>
    <r>
      <rPr>
        <b/>
        <sz val="12"/>
        <color theme="1"/>
        <rFont val="Times New Roman"/>
        <family val="1"/>
      </rPr>
      <t>(V-4)</t>
    </r>
  </si>
  <si>
    <t>Construcción de lavamanos de concreto reforzado con enchape de azulejos y accesorios (según detalle), incluye línea de abastecimiento de agua potable, conexión a red de aguas negras (según planos y especificaciones)</t>
  </si>
  <si>
    <t>Pared de ladrillo cuarterón o bloque de concreto, según detalle</t>
  </si>
  <si>
    <t>Pared de ladrillo cuarterón o bloque de concreto, sisado únicamente en cara externa, según detalle</t>
  </si>
  <si>
    <t>Suministro e instalación de verja metálica, marco de platina de 2" x 2" x 1/8" y cerramiento de malla expandida en rombos 1/2" cal. 26, para protección en (V-5) según detalles en planos, incluye 2 manos de pintura anticorrosivo y una mano de acabado fast dry.</t>
  </si>
  <si>
    <t>Suministro e instalación de barandal de protección metálico  en área de cocina, incluye dados de concreto de 3000 psi, 2 manos de pintura anticorrosivo,  una mano de acabado fast dry, acabado rolado al final de pasamanos, (ver detalle en planos)</t>
  </si>
  <si>
    <r>
      <t xml:space="preserve">Suministro e instalación de ventana con marco de  aluminio color bronce y vidrio fijo de 5 milímetros de espesor, en área de bodega y lavamanos, (ver detalle en plano). </t>
    </r>
    <r>
      <rPr>
        <b/>
        <sz val="12"/>
        <color theme="1"/>
        <rFont val="Times New Roman"/>
        <family val="1"/>
      </rPr>
      <t>(V-5)</t>
    </r>
  </si>
  <si>
    <t>Alto relieve de concreto de 2 pulgadas x 2 pulgadas, según detalle en planos</t>
  </si>
  <si>
    <t xml:space="preserve">sellar fosa de letrina </t>
  </si>
  <si>
    <t>Sellar fosa con material de desperdicio (basurero)</t>
  </si>
  <si>
    <t>sellar fosa de letrina sencilla</t>
  </si>
  <si>
    <t>Limpieza con cepillo de cerdas de alambre, lija en estructura metálica y aplicar 2 manos de pintura anticorrosiva roja</t>
  </si>
  <si>
    <t>Construcción de cascote de concreto de 2500 PSI, con un espesor de 2 pulgadas, ver detalle en planos</t>
  </si>
  <si>
    <t>SUB TOTAL DE AMPLIACIÓN DE BATERIA TAZA RURAL (TERRENO ACTUAL)</t>
  </si>
  <si>
    <t>Pared de ladrillo cuarterón o bloque de concreto,  sisado únicamente en cara interna, según detalle</t>
  </si>
  <si>
    <t>Pared de ladrillo cuarterón o bloque de concreto, sisado a dos caras, según detalle</t>
  </si>
  <si>
    <t>SUT TOTAL DE AMPLIACIÓN DE BATERIA TAZA RURAL  (TERRENO ANEXO)</t>
  </si>
  <si>
    <t>Construcción de cerca de malla ciclón de 6 pies, según detalle (incluye: arbotantes con cuatro hiladas de alambre de púas y tapón PVC, estabilizadores laterales y arriostre a cada 12 metros, dos hiladas de piedra cantera sisado ambas caras, llorón de PVC de 2 pulgadas a cada metro en muro y  pintura anticorrosiva plateada en varilla corrida #2 y áreas de soldadura).</t>
  </si>
  <si>
    <t xml:space="preserve">Construcción de cerca de malla ciclón de 4 pies en acceso principal (incluye: pedestales de concreto, estabilizadores laterales y pintura anticorrosiva plateada en varilla corrida # 2 y áreas de soldadura). según detalle </t>
  </si>
  <si>
    <t>Construcción de cerca de malla ciclón de 4 pies (incluye: pedestales de concreto, estabilizadores laterales y pintura anticorrosiva plateada en varilla corrida # 2 y áreas de soldadura). según detalle  (para dividir centro escolar de pre-escolar)</t>
  </si>
  <si>
    <t>Suministro e instalación de portón peatonal de tubo  galvanizado de 1 1/4 pulgadas malla ciclón de 4 pies, según detalle (incluye: pedestales de concreto, herraje, pintura,  pasador, portacandado con su candado) (para conexión de preescolar entre centro escolar)</t>
  </si>
  <si>
    <t>Construcción de pozo de absorción, según detalle</t>
  </si>
  <si>
    <t>Construcción de pozo infiltración pluviales según detalle</t>
  </si>
  <si>
    <t>Construcción de pozo de infiltración pluviales según detalle</t>
  </si>
  <si>
    <t>Construcción de trampa de grasa tipo 2, sanitaria de PVC de 2 pulgadas de diámetro con conexión a red de aguas negras, según detalle</t>
  </si>
  <si>
    <t>MEJORAMIENTO DEL CENTRO ESCOLAR JESUS DE NAZARETH</t>
  </si>
  <si>
    <t>MUNICIPIO DE SIUNA, REGION AUTONOMA COSTA CARIBE NORTE</t>
  </si>
  <si>
    <t>Construcción de cerca provisional de malla polisombra o seran de 2 metros de altura con cuartones de madera de 2 pulgadas x 2 pulgadas a cada 1.50 metros y reglas de 1 pulgada x 3 pulgadas, la fijación de la malla será con tachuelas de 1/2 pulgada o grapa a cada 0.20 metros, se colocara entre los nodos n° 5,6,7,8, ver detalles en planos</t>
  </si>
  <si>
    <t>Tala, destronque, desraicé y limpieza de árbol existente</t>
  </si>
  <si>
    <t>Destronque, desraicé y limpieza de tronco existente</t>
  </si>
  <si>
    <t>Construcción de cerca provisional de malla polisombra o seran de 2 metros de altura con cuartones de madera de 2 pulgadas x 2 pulgadas a cada 1.50 metros y reglas de 1 pulgada x 3 pulgadas, la fijación de la malla será con tachuelas de 1/2 pulgada o grapa a cada 0.20 metros, se colocara entre los nodos n° 5,6,7,8,9, ver detalles en plano</t>
  </si>
  <si>
    <t>Suministro e instalación de cumbrera prefabricada aluminizada prepintada en color rojo calibre 26 estándar, según corresponda, sellar entre uniones con producto elastomérico de alto rendimiento y elongación, según detalle en planos</t>
  </si>
  <si>
    <t>Suministro e instalación de flashing prefabricado aluminizado prepintado de color rojo calibre 26 estándar,  desarrollo 12 pulgadas, sellar entre uniones con producto elastomérico de alto rendimiento y elongación, según detalle en planos</t>
  </si>
  <si>
    <t>Mantenimiento y ajuste de puertas (P - 1) de madera sólida con su marco, (incluye desinstalación y reinstalación de puertas, cambio de herrajes, cambio de haladera niquelada de 6 pulgadas, cambio de cerraduras de parche de primera calidad, tope de puerta, metálico con goma, con sujeción empotrada en piso, de primera calidad, lijado y pintura de puertas), según detalle</t>
  </si>
  <si>
    <t>Limpieza, pulido y pintado con compresor de ventanas de perfilería de aluminio  y paletas de vidrio, incluye reposición de paletas en mal estado y reposición total de clips y operadores.</t>
  </si>
  <si>
    <t>Suministro e instalación de barandal metálico de protección, incluye 2 manos de pintura anticorrosivo,  una mano de acabado fast dry, acabado rolado al final de pasamanos, (ver detalle en planos)</t>
  </si>
  <si>
    <t>Suministro e instalación de tubería PVC conduit de  ½ pulgada de diámetro ,con accesorios, uniones, curvas, bridas metálicas, alambre gal vanizado #18</t>
  </si>
  <si>
    <t>Suministro e instalación  de tubería EMT UL,  1 pulgada de diámetro , incluye  accesorio,conectore  y mufa,  ambos de 1 pulgada de diámetro.</t>
  </si>
  <si>
    <t>Suministro e instalación, de conductor TSJ  3x14, incluye conector romex ½ pulgada de diámetro en los extremos del conductor.</t>
  </si>
  <si>
    <t>Suministro e instalación de toma corriente doble, polarizado, para empotrar, 120 voltios, 20 amperios,  de primera calidad, color marfil con seguridad al enchufar, TIPO RER-20CA RENU.</t>
  </si>
  <si>
    <t>Suministro e instalación de lámparas fluorescentes 2x32 w 120 voltios superficial, balastro electrónico.</t>
  </si>
  <si>
    <t>Suministro e instalación de lámparas fluorescentes 1x32 w 120 voltios superficial, balastro electrónico.</t>
  </si>
  <si>
    <t>Suministro e instalación de breaker 1x20 amperios, de primera calidad.</t>
  </si>
  <si>
    <t>Suministro e instalación de breaker1x15amperios, de primera calidad.</t>
  </si>
  <si>
    <t>Suministro e instalación de varilla  copperweld ⅝ de pulgada de diámetro por 10 pies de largo, con su conector, de primera calidad, ver detalle de construcción en planos, la fosa del polo a tierra  deberá construirse en la parte externa del edificio, lo mas cercano del centro de carga a proteger.</t>
  </si>
  <si>
    <t>desinstalación de sistema eléctrico en general,  del pabellón # , donde será ubicada la direccionen el  terreno original</t>
  </si>
  <si>
    <t>Construcción de muro de contención de bloque de concreto de 0.20 x 0.40 x 0.15 sisado en cara exterior. Incluye excavación, mejoramiento, relleno con material selecto, viga Asismica, repello y fino corriente</t>
  </si>
  <si>
    <t>Desinstalación de sistema eléctrico en general, del Pabellón N° 2 , donde será ubicada la dirección, en el terreno actual</t>
  </si>
  <si>
    <t>Suministro e instalación  de tubería EMT UL, de 1 pulgada de diámetro  con sus accesorios conector  y mufa  ambos de 1 pulgadas de diámetro, para mufa a sub panel, SP-1.</t>
  </si>
  <si>
    <t>Suministro e instalación, de timbre de 12 pulgadas de diámetro, 120 voltios, Incluye  pulsador para empotrar  de primera calidad, la alimentación eléctrica  del timbre  será del circuito del pabellón N°4.</t>
  </si>
  <si>
    <t>Suministro e instalación, de postes de concreto tipo unión Fenosa 30 pies, 300 DAN, incluye excavación, para el izado de poste, incluye hormigonado dentro de la excavación, y base de 30 centímetro de altura ,con una ligera pendiente para drenaje del agua.</t>
  </si>
  <si>
    <t>Suministro e instalación de conductor # 6 ACSR triplex,  incluye terminales  a compresión, varillas de remate, grapa tensora tipo unión Fenosa, para el tensado de las acometidas, incluye protectores plásticos  para todos los conectores a compresión a instalarse en las diferentes mufas del centro escolar, SP-1, incluye acometida aérea para la alimentación de batería sanitaria.</t>
  </si>
  <si>
    <t>Formaletas en viga Asismica.</t>
  </si>
  <si>
    <t>Suministro e instalación de tubería EMT ,UL,  conduit de ½ pulgada de diámetro, con accesorios, uniones, curvas, bridas metálicas, para canalización de conductor polo atierra de la batería sanitaria.</t>
  </si>
  <si>
    <t>Formaletas de madera en viga Asismica. (Incluye desmoldante)</t>
  </si>
  <si>
    <t>Suministro e instalación de flashing prefabricado aluminizado prepintado de color rojo calibre 26 estándar, desarrollo 12 pulgadas, sellar entre uniones con producto elastomérico de alto rendimiento y elongación, según detalle en planos</t>
  </si>
  <si>
    <t>Suministro e instalación de conductor # 6 THHN, multifilar, con sus conectores a compresión, para empalme en mufa, incluye conductor para alimentación a sub paneles, SP-5, SP-3.</t>
  </si>
  <si>
    <t>Suministro e instalación de conductor # 6 ACSR triplex,  incluye terminales  a compresión, varillas de remate, grapa tensora tipo unión Fenosa, para el tensado de las acometidas, incluye protectores plásticos  para todos los conectores a compresión a instalarse en las diferentes mufas del centro escolar, SP-3, SP-5 incluye acometida aérea para la alimentación de la batería sanitaria.</t>
  </si>
  <si>
    <t>Suministro e instalación de tubería EMT de 1 pulgada de diámetro, con sus accesorios conectores, curvas, uniones ,mufa a instalar en panel principal general para la alimentación de reflectores de cancha.</t>
  </si>
  <si>
    <t>Suministro e instalación de flashing prefabricado aluminizado prepintado de color rojo calibre 26 estándar, desarrollo 18 pulgadas, sellar entre uniones con producto elastomérico de alto rendimiento y elongación, según detalle en planos</t>
  </si>
  <si>
    <t>Suministro e instalación de flashing prefabricado aluminizado prepintado de color rojo calibre 26 estándar, desarrollo 24 pulgadas, sellar entre uniones con producto elastomérico de alto rendimiento y elongación, según detalle en planos</t>
  </si>
  <si>
    <t>Suministro e instalación de forro de fibro cemento de 11 milímetros, de 13 centímetros de ancho, ajustar la lamina de fibrocemento a troquel de lamina troquelada, según detalle en planos</t>
  </si>
  <si>
    <t>Suministro e instalación de portón metálico para protección de servicios sanitarios, según detalles en planos, pasador, portacandado con su candado, 2 manos de pintura anticorrosivo y una mano de acabado fast dry.</t>
  </si>
  <si>
    <t>Salida sanitaria para lavamanos, según detalle</t>
  </si>
  <si>
    <t>Suministro e instalación  de conductor #6 THHN, multifilar, con sus conectores a compresión, para empalme en mufa, incluye conductor para polarización, de sub panel SP-3.</t>
  </si>
  <si>
    <t>Viga Intermedia (VI - 1) de 0.15m X 0.15m,  4 ref. #3, estribo #2, 5 @ 0.05m, resto @ 0.10m, (incluye formaleta, concreto de 3,000 PSI y acero), según detalle</t>
  </si>
  <si>
    <t>Viga Corona (VC - 1) de 0.15m X 0.20m,  4 ref. #3, estribo #2, 5 @ 0.05m, resto @ 0.10m,  (incluye formaleta, concreto de 3,000 PSI y acero), según detalle</t>
  </si>
  <si>
    <t>Viga Corona (VC - 2) de 0.15m X 0.15m,  4 ref. #3, estribo #2, 5 @ 0.05m, resto @ 0.10m,  (incluye formaleta, concreto de 3,000 PSI y acero), según detalle</t>
  </si>
  <si>
    <t>Columna  (C-1) de 0.20m X 0.20m,  4 ref. #3, estribo #2, 5 @ 0.05m, resto @ 0.10m,  (incluye formaleta, concreto de 3,000 PSI y acero), según detalle</t>
  </si>
  <si>
    <t>Columna  (C-2) de 0.15m X 0.15m,  4 ref. #3, estribo #2, 5 @ 0.05m, resto @ 0.10m,  (incluye formaleta, concreto de 3,000 PSI y acero), según detalle</t>
  </si>
  <si>
    <t>Suministro e instalación de bajante de agua pluvial de PVC de  4 pulgadas de diámetro, para la instalación de tanque de captación pluvial, según detalle en planos</t>
  </si>
  <si>
    <t>Suministrar y sembrar grama san Agustín, en área reflejada en planos</t>
  </si>
  <si>
    <t>Suministro e instalación  de tubería  EMT UL,  de 1 pulgada de diámetro, con sus accesorios conector y mufa ambos de 1 pulgada de diámetro.</t>
  </si>
  <si>
    <t>Suministro e instalación de ventanas de aluminio y vidrio tipo celosía, paletas de vidrio escarchado de 6 milímetros y aluminio acabado mil finish con mecanismo tipo mariposa, incluye desinstalacion de ventanas existentes, ver detalles en planos</t>
  </si>
  <si>
    <t>115</t>
  </si>
  <si>
    <t>CONSTRUCCION DE MOBILIARIO</t>
  </si>
  <si>
    <t>*** El costo reflejado en este formato será el costo total de venta por cada articulo</t>
  </si>
  <si>
    <r>
      <rPr>
        <b/>
        <sz val="12"/>
        <color theme="1"/>
        <rFont val="Times New Roman"/>
        <family val="1"/>
      </rPr>
      <t>Nota:</t>
    </r>
    <r>
      <rPr>
        <sz val="12"/>
        <color theme="1"/>
        <rFont val="Times New Roman"/>
        <family val="1"/>
      </rPr>
      <t xml:space="preserve"> Para presentación de la oferta. El oferente presentará un formato de Resumen de Oferta del Centro Escolar, un formato de Resumen de Oferta del Preescolar y un formato de Resumen de Oferta Total, el cual deberá de contener el costo total del mobiliario, debidamente firmado y sellado.</t>
    </r>
  </si>
  <si>
    <t>Mano/Obra U$</t>
  </si>
  <si>
    <t>Materiales U$</t>
  </si>
  <si>
    <t>Transporte U$</t>
  </si>
  <si>
    <t>Precio Unit. Directo U$</t>
  </si>
  <si>
    <t>Costo Total
U$</t>
  </si>
  <si>
    <t>COSTO DIRECTO TOTAL U$</t>
  </si>
  <si>
    <t>COSTO INDIRECTO U$</t>
  </si>
  <si>
    <t>ADMINISTRACIÓN Y UTILIDADES U$</t>
  </si>
  <si>
    <t>SUB TOTAL U$</t>
  </si>
  <si>
    <t>IMPUESTO MUNICIPAL POR EDIFICACION O MEJORAS (1%) U$</t>
  </si>
  <si>
    <t>VALOR TOTAL OFERTA U$</t>
  </si>
  <si>
    <t>Costo Total U$</t>
  </si>
  <si>
    <t>COSTO UNITARIO U$</t>
  </si>
  <si>
    <t>VALOR TOTAL U$</t>
  </si>
  <si>
    <t>RESUMEN DE OFERTA TOTAL (U$): ___________________________________________________</t>
  </si>
  <si>
    <t>TOTAL COSTOS DIRECTOS U$</t>
  </si>
  <si>
    <t>TOTAL COSTOS INDIRECTOS U$</t>
  </si>
  <si>
    <t>TOTAL ADMINISTRACIÓN MAS UTILIDADES U$</t>
  </si>
  <si>
    <t>IMPUESTOS U$</t>
  </si>
  <si>
    <t xml:space="preserve"> 814.1 Impuesto Municipal por edificacion o mejoras (1%) U$</t>
  </si>
  <si>
    <t>TOTAL COSTO DE MOBILIARIO U$</t>
  </si>
  <si>
    <t>GRAN TOTAL 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</si>
</sst>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C$&quot;* #,##0.00_);_(&quot;C$&quot;* \(#,##0.00\);_(&quot;C$&quot;* &quot;-&quot;??_);_(@_)"/>
    <numFmt numFmtId="43" formatCode="_(* #,##0.00_);_(* \(#,##0.00\);_(* &quot;-&quot;??_);_(@_)"/>
    <numFmt numFmtId="164" formatCode="_-* #,##0.00\ _€_-;\-* #,##0.00\ _€_-;_-* &quot;-&quot;??\ _€_-;_-@_-"/>
    <numFmt numFmtId="165" formatCode="[$$-2C0A]\ #,##0.00"/>
  </numFmts>
  <fonts count="21" x14ac:knownFonts="1">
    <font>
      <sz val="11"/>
      <color theme="1"/>
      <name val="Calibri"/>
      <family val="2"/>
      <scheme val="minor"/>
    </font>
    <font>
      <b/>
      <sz val="12"/>
      <name val="Times New Roman"/>
      <family val="1"/>
    </font>
    <font>
      <b/>
      <sz val="12"/>
      <color theme="1"/>
      <name val="Times New Roman"/>
      <family val="1"/>
    </font>
    <font>
      <sz val="12"/>
      <color theme="1"/>
      <name val="Times New Roman"/>
      <family val="1"/>
    </font>
    <font>
      <sz val="11"/>
      <color theme="1"/>
      <name val="Calibri"/>
      <family val="2"/>
      <scheme val="minor"/>
    </font>
    <font>
      <sz val="10"/>
      <name val="Arial"/>
      <family val="2"/>
    </font>
    <font>
      <sz val="12"/>
      <color indexed="8"/>
      <name val="Times New Roman"/>
      <family val="1"/>
    </font>
    <font>
      <sz val="12"/>
      <name val="Times New Roman"/>
      <family val="1"/>
    </font>
    <font>
      <b/>
      <i/>
      <sz val="12"/>
      <color indexed="8"/>
      <name val="Times New Roman"/>
      <family val="1"/>
    </font>
    <font>
      <sz val="12"/>
      <color rgb="FFFF0000"/>
      <name val="Times New Roman"/>
      <family val="1"/>
    </font>
    <font>
      <sz val="12"/>
      <color rgb="FF000000"/>
      <name val="Times New Roman"/>
      <family val="1"/>
    </font>
    <font>
      <b/>
      <sz val="12"/>
      <color rgb="FFFF0000"/>
      <name val="Times New Roman"/>
      <family val="1"/>
    </font>
    <font>
      <b/>
      <sz val="12"/>
      <color indexed="8"/>
      <name val="Times New Roman"/>
      <family val="1"/>
    </font>
    <font>
      <i/>
      <sz val="12"/>
      <name val="Times New Roman"/>
      <family val="1"/>
    </font>
    <font>
      <b/>
      <i/>
      <sz val="12"/>
      <color theme="1"/>
      <name val="Times New Roman"/>
      <family val="1"/>
    </font>
    <font>
      <b/>
      <sz val="12"/>
      <color rgb="FF000000"/>
      <name val="Times New Roman"/>
      <family val="1"/>
    </font>
    <font>
      <sz val="12"/>
      <color theme="1"/>
      <name val="Arial"/>
      <family val="2"/>
    </font>
    <font>
      <sz val="10"/>
      <color rgb="FFFF0000"/>
      <name val="Times New Roman"/>
      <family val="1"/>
    </font>
    <font>
      <sz val="10"/>
      <color rgb="FF000000"/>
      <name val="Times New Roman"/>
      <family val="1"/>
    </font>
    <font>
      <b/>
      <sz val="11"/>
      <color theme="1"/>
      <name val="Calibri"/>
      <family val="2"/>
      <scheme val="minor"/>
    </font>
    <font>
      <sz val="11"/>
      <name val="Times New Roman"/>
      <family val="1"/>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14999847407452621"/>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18">
    <xf numFmtId="0" fontId="0" fillId="0" borderId="0"/>
    <xf numFmtId="0" fontId="5" fillId="0" borderId="0"/>
    <xf numFmtId="0" fontId="5" fillId="0" borderId="0"/>
    <xf numFmtId="0" fontId="4" fillId="0" borderId="0"/>
    <xf numFmtId="43" fontId="5" fillId="0" borderId="0" applyFont="0" applyFill="0" applyBorder="0" applyAlignment="0" applyProtection="0"/>
    <xf numFmtId="0" fontId="4" fillId="0" borderId="0"/>
    <xf numFmtId="0" fontId="5" fillId="0" borderId="0"/>
    <xf numFmtId="164" fontId="4" fillId="0" borderId="0" applyFont="0" applyFill="0" applyBorder="0" applyAlignment="0" applyProtection="0"/>
    <xf numFmtId="0" fontId="5" fillId="0" borderId="0"/>
    <xf numFmtId="164" fontId="4" fillId="0" borderId="0" applyFont="0" applyFill="0" applyBorder="0" applyAlignment="0" applyProtection="0"/>
    <xf numFmtId="0" fontId="5" fillId="0" borderId="0"/>
    <xf numFmtId="0" fontId="4" fillId="0" borderId="0"/>
    <xf numFmtId="0" fontId="5" fillId="0" borderId="0"/>
    <xf numFmtId="0" fontId="4" fillId="0" borderId="0"/>
    <xf numFmtId="43" fontId="4" fillId="0" borderId="0" applyFont="0" applyFill="0" applyBorder="0" applyAlignment="0" applyProtection="0"/>
    <xf numFmtId="0" fontId="4" fillId="0" borderId="0"/>
    <xf numFmtId="0" fontId="5" fillId="0" borderId="0"/>
    <xf numFmtId="0" fontId="5" fillId="0" borderId="0"/>
  </cellStyleXfs>
  <cellXfs count="1090">
    <xf numFmtId="0" fontId="0" fillId="0" borderId="0" xfId="0"/>
    <xf numFmtId="0" fontId="2" fillId="0" borderId="0" xfId="0" applyFont="1" applyAlignment="1">
      <alignment vertical="center" wrapText="1"/>
    </xf>
    <xf numFmtId="4" fontId="2" fillId="0" borderId="0" xfId="0" applyNumberFormat="1" applyFont="1" applyAlignment="1">
      <alignment horizontal="center" vertical="center" wrapText="1"/>
    </xf>
    <xf numFmtId="4" fontId="2" fillId="0" borderId="0" xfId="0" applyNumberFormat="1"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4" fontId="3" fillId="0" borderId="0" xfId="0" applyNumberFormat="1" applyFont="1" applyAlignment="1">
      <alignment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5" xfId="0" applyNumberFormat="1" applyFont="1" applyBorder="1" applyAlignment="1">
      <alignment vertical="center" wrapText="1"/>
    </xf>
    <xf numFmtId="0" fontId="3" fillId="0" borderId="16" xfId="0" applyFont="1" applyBorder="1" applyAlignment="1">
      <alignment vertical="center" wrapText="1"/>
    </xf>
    <xf numFmtId="0" fontId="3" fillId="0" borderId="16" xfId="0" applyFont="1" applyBorder="1" applyAlignment="1">
      <alignment horizontal="center" vertical="center" wrapText="1"/>
    </xf>
    <xf numFmtId="4" fontId="3" fillId="0" borderId="16" xfId="0" applyNumberFormat="1" applyFont="1" applyBorder="1" applyAlignment="1">
      <alignment horizontal="center" vertical="center" wrapText="1"/>
    </xf>
    <xf numFmtId="4" fontId="3" fillId="0" borderId="16" xfId="0" applyNumberFormat="1" applyFont="1" applyBorder="1" applyAlignment="1">
      <alignment vertical="center" wrapText="1"/>
    </xf>
    <xf numFmtId="0" fontId="3" fillId="0" borderId="4" xfId="0" applyFont="1" applyBorder="1" applyAlignment="1">
      <alignment vertical="center" wrapText="1"/>
    </xf>
    <xf numFmtId="4" fontId="3" fillId="0" borderId="6" xfId="0" applyNumberFormat="1" applyFont="1" applyBorder="1" applyAlignment="1">
      <alignment vertical="center" wrapText="1"/>
    </xf>
    <xf numFmtId="0" fontId="3" fillId="0" borderId="8" xfId="0" applyFont="1" applyBorder="1" applyAlignment="1">
      <alignment vertical="center" wrapText="1"/>
    </xf>
    <xf numFmtId="0" fontId="3" fillId="0" borderId="8" xfId="0" applyFont="1" applyBorder="1" applyAlignment="1">
      <alignment horizontal="center" vertical="center" wrapText="1"/>
    </xf>
    <xf numFmtId="4" fontId="3" fillId="0" borderId="8" xfId="0" applyNumberFormat="1" applyFont="1" applyBorder="1" applyAlignment="1">
      <alignment horizontal="center" vertical="center" wrapText="1"/>
    </xf>
    <xf numFmtId="4" fontId="3" fillId="0" borderId="8" xfId="0" applyNumberFormat="1" applyFont="1" applyBorder="1" applyAlignment="1">
      <alignment vertical="center" wrapText="1"/>
    </xf>
    <xf numFmtId="4" fontId="3" fillId="0" borderId="9" xfId="0" applyNumberFormat="1" applyFont="1" applyBorder="1" applyAlignment="1">
      <alignment vertical="center" wrapText="1"/>
    </xf>
    <xf numFmtId="4" fontId="2" fillId="0" borderId="18" xfId="0" applyNumberFormat="1" applyFont="1" applyBorder="1" applyAlignment="1">
      <alignment vertical="center" wrapText="1"/>
    </xf>
    <xf numFmtId="49" fontId="1" fillId="0" borderId="19" xfId="1" applyNumberFormat="1" applyFont="1" applyFill="1" applyBorder="1" applyAlignment="1">
      <alignment horizontal="center" vertical="center"/>
    </xf>
    <xf numFmtId="0" fontId="1" fillId="0" borderId="16" xfId="1" applyFont="1" applyFill="1" applyBorder="1" applyAlignment="1">
      <alignment horizontal="left" vertical="center"/>
    </xf>
    <xf numFmtId="0" fontId="3" fillId="0" borderId="16" xfId="2" applyFont="1" applyFill="1" applyBorder="1" applyAlignment="1">
      <alignment horizontal="center" vertical="center"/>
    </xf>
    <xf numFmtId="4" fontId="3" fillId="0" borderId="16" xfId="2" applyNumberFormat="1" applyFont="1" applyFill="1" applyBorder="1" applyAlignment="1">
      <alignment horizontal="center" vertical="center"/>
    </xf>
    <xf numFmtId="4" fontId="3" fillId="0" borderId="16" xfId="2" applyNumberFormat="1" applyFont="1" applyFill="1" applyBorder="1" applyAlignment="1">
      <alignment horizontal="right" vertical="center"/>
    </xf>
    <xf numFmtId="4" fontId="2" fillId="0" borderId="20" xfId="2" applyNumberFormat="1" applyFont="1" applyFill="1" applyBorder="1" applyAlignment="1">
      <alignment horizontal="right" vertical="center"/>
    </xf>
    <xf numFmtId="49" fontId="3" fillId="0" borderId="4" xfId="2" applyNumberFormat="1" applyFont="1" applyFill="1" applyBorder="1" applyAlignment="1">
      <alignment horizontal="center" vertical="center"/>
    </xf>
    <xf numFmtId="0" fontId="6" fillId="0" borderId="5" xfId="3" applyFont="1" applyFill="1" applyBorder="1" applyAlignment="1">
      <alignment vertical="center" wrapText="1"/>
    </xf>
    <xf numFmtId="0" fontId="6" fillId="0" borderId="5" xfId="3" applyFont="1" applyFill="1" applyBorder="1" applyAlignment="1">
      <alignment horizontal="center" vertical="center" wrapText="1"/>
    </xf>
    <xf numFmtId="4" fontId="6" fillId="0" borderId="5" xfId="4" applyNumberFormat="1" applyFont="1" applyFill="1" applyBorder="1" applyAlignment="1">
      <alignment horizontal="center" vertical="center"/>
    </xf>
    <xf numFmtId="0" fontId="3" fillId="0" borderId="5" xfId="2" applyFont="1" applyFill="1" applyBorder="1" applyAlignment="1">
      <alignment horizontal="center" vertical="center"/>
    </xf>
    <xf numFmtId="4" fontId="3" fillId="0" borderId="6" xfId="2" applyNumberFormat="1" applyFont="1" applyFill="1" applyBorder="1" applyAlignment="1">
      <alignment horizontal="right" vertical="center"/>
    </xf>
    <xf numFmtId="0" fontId="7" fillId="0" borderId="5" xfId="3" applyFont="1" applyFill="1" applyBorder="1" applyAlignment="1">
      <alignment vertical="center" wrapText="1"/>
    </xf>
    <xf numFmtId="0" fontId="3" fillId="0" borderId="5" xfId="2" applyFont="1" applyFill="1" applyBorder="1" applyAlignment="1">
      <alignment vertical="center"/>
    </xf>
    <xf numFmtId="4" fontId="3" fillId="0" borderId="5" xfId="2" applyNumberFormat="1" applyFont="1" applyFill="1" applyBorder="1" applyAlignment="1">
      <alignment horizontal="center" vertical="center"/>
    </xf>
    <xf numFmtId="4" fontId="3" fillId="0" borderId="5" xfId="2" applyNumberFormat="1" applyFont="1" applyFill="1" applyBorder="1" applyAlignment="1">
      <alignment horizontal="right" vertical="center"/>
    </xf>
    <xf numFmtId="49" fontId="1" fillId="0" borderId="4" xfId="1" applyNumberFormat="1" applyFont="1" applyFill="1" applyBorder="1" applyAlignment="1">
      <alignment horizontal="center" vertical="center"/>
    </xf>
    <xf numFmtId="0" fontId="1" fillId="0" borderId="5" xfId="1" applyFont="1" applyFill="1" applyBorder="1" applyAlignment="1">
      <alignment horizontal="left" vertical="center"/>
    </xf>
    <xf numFmtId="4" fontId="2" fillId="0" borderId="6" xfId="2" applyNumberFormat="1" applyFont="1" applyFill="1" applyBorder="1" applyAlignment="1">
      <alignment horizontal="right" vertical="center"/>
    </xf>
    <xf numFmtId="0" fontId="7" fillId="0" borderId="5" xfId="0" applyFont="1" applyFill="1" applyBorder="1" applyAlignment="1">
      <alignment vertical="center" wrapText="1"/>
    </xf>
    <xf numFmtId="4" fontId="7" fillId="0" borderId="5" xfId="0" applyNumberFormat="1" applyFont="1" applyFill="1" applyBorder="1" applyAlignment="1">
      <alignment horizontal="center" vertical="center" wrapText="1"/>
    </xf>
    <xf numFmtId="4" fontId="3" fillId="0" borderId="6" xfId="0" applyNumberFormat="1" applyFont="1" applyFill="1" applyBorder="1" applyAlignment="1">
      <alignment horizontal="right" vertical="center"/>
    </xf>
    <xf numFmtId="0" fontId="3" fillId="0" borderId="5" xfId="0" applyFont="1" applyFill="1" applyBorder="1" applyAlignment="1">
      <alignment horizontal="center" vertical="center"/>
    </xf>
    <xf numFmtId="4" fontId="3" fillId="0" borderId="5" xfId="0" applyNumberFormat="1" applyFont="1" applyFill="1" applyBorder="1" applyAlignment="1">
      <alignment horizontal="right" vertical="center"/>
    </xf>
    <xf numFmtId="0" fontId="1" fillId="0" borderId="4" xfId="1" applyFont="1" applyFill="1" applyBorder="1" applyAlignment="1">
      <alignment horizontal="center" vertical="center"/>
    </xf>
    <xf numFmtId="0" fontId="3" fillId="0" borderId="5" xfId="2" applyFont="1" applyFill="1" applyBorder="1" applyAlignment="1">
      <alignment horizontal="center" vertical="center" wrapText="1"/>
    </xf>
    <xf numFmtId="4" fontId="3" fillId="0" borderId="5" xfId="2" applyNumberFormat="1" applyFont="1" applyFill="1" applyBorder="1" applyAlignment="1">
      <alignment horizontal="center" vertical="center" wrapText="1"/>
    </xf>
    <xf numFmtId="4" fontId="3" fillId="0" borderId="5" xfId="2" applyNumberFormat="1" applyFont="1" applyFill="1" applyBorder="1" applyAlignment="1">
      <alignment horizontal="right" vertical="center" wrapText="1"/>
    </xf>
    <xf numFmtId="4" fontId="7" fillId="0" borderId="5" xfId="0" applyNumberFormat="1" applyFont="1" applyFill="1" applyBorder="1" applyAlignment="1">
      <alignment horizontal="right" vertical="center"/>
    </xf>
    <xf numFmtId="4" fontId="7" fillId="0" borderId="5" xfId="0" applyNumberFormat="1" applyFont="1" applyFill="1" applyBorder="1" applyAlignment="1">
      <alignment vertical="center" wrapText="1"/>
    </xf>
    <xf numFmtId="0" fontId="3" fillId="0" borderId="5" xfId="0" applyFont="1" applyFill="1" applyBorder="1" applyAlignment="1">
      <alignment vertical="center"/>
    </xf>
    <xf numFmtId="0" fontId="1" fillId="0" borderId="4" xfId="0" applyFont="1" applyFill="1" applyBorder="1" applyAlignment="1">
      <alignment horizontal="center" vertical="center"/>
    </xf>
    <xf numFmtId="0" fontId="1" fillId="0" borderId="5" xfId="0" applyFont="1" applyFill="1" applyBorder="1" applyAlignment="1">
      <alignment vertical="center"/>
    </xf>
    <xf numFmtId="0" fontId="6" fillId="0" borderId="5" xfId="3" applyFont="1" applyFill="1" applyBorder="1" applyAlignment="1">
      <alignment horizontal="center" vertical="center"/>
    </xf>
    <xf numFmtId="4" fontId="1" fillId="0" borderId="6" xfId="0" applyNumberFormat="1" applyFont="1" applyFill="1" applyBorder="1" applyAlignment="1">
      <alignment horizontal="right" vertical="center"/>
    </xf>
    <xf numFmtId="0" fontId="8" fillId="0" borderId="4" xfId="3" applyFont="1" applyFill="1" applyBorder="1" applyAlignment="1">
      <alignment horizontal="center" vertical="center"/>
    </xf>
    <xf numFmtId="4" fontId="6" fillId="0" borderId="6" xfId="0" applyNumberFormat="1" applyFont="1" applyFill="1" applyBorder="1" applyAlignment="1">
      <alignment horizontal="right" vertical="center"/>
    </xf>
    <xf numFmtId="49" fontId="1" fillId="0" borderId="4" xfId="2" applyNumberFormat="1" applyFont="1" applyFill="1" applyBorder="1" applyAlignment="1">
      <alignment horizontal="center" vertical="center"/>
    </xf>
    <xf numFmtId="0" fontId="1" fillId="0" borderId="5" xfId="2" applyFont="1" applyFill="1" applyBorder="1" applyAlignment="1">
      <alignment vertical="center"/>
    </xf>
    <xf numFmtId="4" fontId="1" fillId="0" borderId="5" xfId="2" applyNumberFormat="1" applyFont="1" applyFill="1" applyBorder="1" applyAlignment="1">
      <alignment horizontal="center" vertical="center"/>
    </xf>
    <xf numFmtId="4" fontId="1" fillId="0" borderId="5" xfId="2" applyNumberFormat="1" applyFont="1" applyFill="1" applyBorder="1" applyAlignment="1">
      <alignment horizontal="right" vertical="center"/>
    </xf>
    <xf numFmtId="4" fontId="1" fillId="0" borderId="6" xfId="2" applyNumberFormat="1" applyFont="1" applyFill="1" applyBorder="1" applyAlignment="1">
      <alignment horizontal="right" vertical="center"/>
    </xf>
    <xf numFmtId="4" fontId="1" fillId="0" borderId="5" xfId="5" applyNumberFormat="1" applyFont="1" applyFill="1" applyBorder="1" applyAlignment="1">
      <alignment vertical="center"/>
    </xf>
    <xf numFmtId="4" fontId="1" fillId="0" borderId="5" xfId="5" applyNumberFormat="1" applyFont="1" applyFill="1" applyBorder="1" applyAlignment="1">
      <alignment horizontal="center" vertical="center"/>
    </xf>
    <xf numFmtId="4" fontId="1" fillId="0" borderId="5" xfId="5" applyNumberFormat="1" applyFont="1" applyFill="1" applyBorder="1" applyAlignment="1">
      <alignment horizontal="right" vertical="center"/>
    </xf>
    <xf numFmtId="4" fontId="1" fillId="0" borderId="6" xfId="6" applyNumberFormat="1" applyFont="1" applyFill="1" applyBorder="1" applyAlignment="1">
      <alignment horizontal="right" vertical="center"/>
    </xf>
    <xf numFmtId="0" fontId="7" fillId="0" borderId="5" xfId="2" applyFont="1" applyFill="1" applyBorder="1" applyAlignment="1">
      <alignment horizontal="justify" vertical="center" wrapText="1"/>
    </xf>
    <xf numFmtId="0" fontId="7" fillId="0" borderId="5" xfId="0" applyFont="1" applyFill="1" applyBorder="1" applyAlignment="1">
      <alignment horizontal="center" vertical="center" wrapText="1"/>
    </xf>
    <xf numFmtId="4" fontId="7" fillId="0" borderId="5" xfId="5" applyNumberFormat="1" applyFont="1" applyFill="1" applyBorder="1" applyAlignment="1">
      <alignment horizontal="right" vertical="center"/>
    </xf>
    <xf numFmtId="4" fontId="7" fillId="0" borderId="5" xfId="5" applyNumberFormat="1" applyFont="1" applyFill="1" applyBorder="1" applyAlignment="1">
      <alignment vertical="center"/>
    </xf>
    <xf numFmtId="4" fontId="7" fillId="0" borderId="6" xfId="6" applyNumberFormat="1" applyFont="1" applyFill="1" applyBorder="1" applyAlignment="1">
      <alignment horizontal="right" vertical="center"/>
    </xf>
    <xf numFmtId="0" fontId="7" fillId="0" borderId="5" xfId="6" applyFont="1" applyFill="1" applyBorder="1" applyAlignment="1">
      <alignment horizontal="justify" vertical="center" wrapText="1"/>
    </xf>
    <xf numFmtId="0" fontId="7" fillId="0" borderId="5" xfId="6" applyFont="1" applyFill="1" applyBorder="1" applyAlignment="1">
      <alignment horizontal="center" vertical="center"/>
    </xf>
    <xf numFmtId="4" fontId="7" fillId="0" borderId="5" xfId="6" applyNumberFormat="1" applyFont="1" applyFill="1" applyBorder="1" applyAlignment="1">
      <alignment horizontal="center" vertical="center"/>
    </xf>
    <xf numFmtId="4" fontId="7" fillId="0" borderId="5" xfId="6" applyNumberFormat="1" applyFont="1" applyFill="1" applyBorder="1" applyAlignment="1">
      <alignment horizontal="right" vertical="center"/>
    </xf>
    <xf numFmtId="0" fontId="7" fillId="0" borderId="22" xfId="2" applyFont="1" applyFill="1" applyBorder="1" applyAlignment="1">
      <alignment vertical="center"/>
    </xf>
    <xf numFmtId="0" fontId="7" fillId="0" borderId="22" xfId="2" applyFont="1" applyFill="1" applyBorder="1" applyAlignment="1">
      <alignment horizontal="center" vertical="center"/>
    </xf>
    <xf numFmtId="4" fontId="6" fillId="0" borderId="22" xfId="4" applyNumberFormat="1" applyFont="1" applyFill="1" applyBorder="1" applyAlignment="1">
      <alignment horizontal="center" vertical="center"/>
    </xf>
    <xf numFmtId="4" fontId="3" fillId="0" borderId="23" xfId="2" applyNumberFormat="1" applyFont="1" applyFill="1" applyBorder="1" applyAlignment="1">
      <alignment horizontal="right" vertical="center"/>
    </xf>
    <xf numFmtId="0" fontId="2" fillId="0" borderId="5" xfId="0" applyFont="1" applyBorder="1" applyAlignment="1">
      <alignment vertical="center" wrapText="1"/>
    </xf>
    <xf numFmtId="0" fontId="2" fillId="0" borderId="2" xfId="0" applyFont="1" applyBorder="1" applyAlignment="1">
      <alignment vertical="center" wrapText="1"/>
    </xf>
    <xf numFmtId="4" fontId="7" fillId="0" borderId="5" xfId="5" applyNumberFormat="1" applyFont="1" applyFill="1" applyBorder="1" applyAlignment="1">
      <alignment horizontal="center" vertical="center"/>
    </xf>
    <xf numFmtId="0" fontId="7" fillId="0" borderId="5" xfId="2" applyFont="1" applyFill="1" applyBorder="1" applyAlignment="1">
      <alignment vertical="center" wrapText="1"/>
    </xf>
    <xf numFmtId="0" fontId="7" fillId="0" borderId="5" xfId="2" applyFont="1" applyFill="1" applyBorder="1" applyAlignment="1">
      <alignment horizontal="center" vertical="center" wrapText="1"/>
    </xf>
    <xf numFmtId="0" fontId="3" fillId="0" borderId="0" xfId="0" applyFont="1" applyFill="1" applyAlignment="1">
      <alignment vertical="center" wrapText="1"/>
    </xf>
    <xf numFmtId="0" fontId="2"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5" xfId="0" applyNumberFormat="1" applyFont="1" applyBorder="1" applyAlignment="1">
      <alignment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2" applyFont="1" applyFill="1" applyBorder="1" applyAlignment="1">
      <alignment horizontal="center" vertical="center"/>
    </xf>
    <xf numFmtId="0" fontId="3" fillId="0" borderId="4" xfId="0" applyFont="1" applyFill="1" applyBorder="1" applyAlignment="1">
      <alignment horizontal="center" vertical="center"/>
    </xf>
    <xf numFmtId="0" fontId="1" fillId="0" borderId="4" xfId="5" applyNumberFormat="1" applyFont="1" applyFill="1" applyBorder="1" applyAlignment="1">
      <alignment horizontal="center" vertical="center"/>
    </xf>
    <xf numFmtId="0" fontId="7" fillId="0" borderId="4" xfId="0" applyFont="1" applyFill="1" applyBorder="1" applyAlignment="1">
      <alignment horizontal="center" vertical="center"/>
    </xf>
    <xf numFmtId="0" fontId="3" fillId="0" borderId="21" xfId="2" applyFont="1" applyFill="1" applyBorder="1" applyAlignment="1">
      <alignment horizontal="center" vertical="center"/>
    </xf>
    <xf numFmtId="49" fontId="1" fillId="0" borderId="1" xfId="1" applyNumberFormat="1" applyFont="1" applyFill="1" applyBorder="1" applyAlignment="1">
      <alignment horizontal="center" vertical="center"/>
    </xf>
    <xf numFmtId="0" fontId="1" fillId="0" borderId="2" xfId="1" applyFont="1" applyFill="1" applyBorder="1" applyAlignment="1">
      <alignment horizontal="left" vertical="center"/>
    </xf>
    <xf numFmtId="0" fontId="3" fillId="0" borderId="2" xfId="2" applyFont="1" applyFill="1" applyBorder="1" applyAlignment="1">
      <alignment horizontal="center" vertical="center"/>
    </xf>
    <xf numFmtId="4" fontId="3" fillId="0" borderId="2" xfId="2" applyNumberFormat="1" applyFont="1" applyFill="1" applyBorder="1" applyAlignment="1">
      <alignment horizontal="center" vertical="center"/>
    </xf>
    <xf numFmtId="4" fontId="3" fillId="0" borderId="2" xfId="2" applyNumberFormat="1" applyFont="1" applyFill="1" applyBorder="1" applyAlignment="1">
      <alignment horizontal="right" vertical="center"/>
    </xf>
    <xf numFmtId="4" fontId="2" fillId="0" borderId="3" xfId="2" applyNumberFormat="1" applyFont="1" applyFill="1" applyBorder="1" applyAlignment="1">
      <alignment horizontal="right" vertical="center"/>
    </xf>
    <xf numFmtId="0" fontId="3" fillId="0" borderId="19" xfId="0" applyFont="1" applyBorder="1" applyAlignment="1">
      <alignment horizontal="center" vertical="center" wrapText="1"/>
    </xf>
    <xf numFmtId="4" fontId="3" fillId="0" borderId="20" xfId="0" applyNumberFormat="1" applyFont="1" applyBorder="1" applyAlignment="1">
      <alignment vertical="center" wrapText="1"/>
    </xf>
    <xf numFmtId="0" fontId="2" fillId="0" borderId="4" xfId="0" applyFont="1" applyBorder="1" applyAlignment="1">
      <alignment horizontal="center" vertical="center" wrapText="1"/>
    </xf>
    <xf numFmtId="4" fontId="2" fillId="0" borderId="6" xfId="0" applyNumberFormat="1" applyFont="1" applyBorder="1" applyAlignment="1">
      <alignment vertical="center" wrapText="1"/>
    </xf>
    <xf numFmtId="49" fontId="3" fillId="0" borderId="4" xfId="2" applyNumberFormat="1" applyFont="1" applyFill="1" applyBorder="1" applyAlignment="1">
      <alignment horizontal="center" vertical="center" wrapText="1"/>
    </xf>
    <xf numFmtId="4" fontId="6" fillId="0" borderId="5" xfId="4" applyNumberFormat="1" applyFont="1" applyFill="1" applyBorder="1" applyAlignment="1">
      <alignment horizontal="center" vertical="center" wrapText="1"/>
    </xf>
    <xf numFmtId="4" fontId="7" fillId="0" borderId="5" xfId="2" applyNumberFormat="1" applyFont="1" applyFill="1" applyBorder="1" applyAlignment="1">
      <alignment horizontal="right" vertical="center" wrapText="1"/>
    </xf>
    <xf numFmtId="4" fontId="3" fillId="0" borderId="6" xfId="2" applyNumberFormat="1" applyFont="1" applyFill="1" applyBorder="1" applyAlignment="1">
      <alignment horizontal="right" vertical="center" wrapText="1"/>
    </xf>
    <xf numFmtId="0" fontId="3" fillId="0" borderId="5" xfId="2" applyFont="1" applyFill="1" applyBorder="1" applyAlignment="1">
      <alignment vertical="center" wrapText="1"/>
    </xf>
    <xf numFmtId="49" fontId="1" fillId="0" borderId="4" xfId="1" applyNumberFormat="1" applyFont="1" applyFill="1" applyBorder="1" applyAlignment="1">
      <alignment horizontal="center" vertical="center" wrapText="1"/>
    </xf>
    <xf numFmtId="0" fontId="1" fillId="0" borderId="5" xfId="1" applyFont="1" applyFill="1" applyBorder="1" applyAlignment="1">
      <alignment horizontal="left" vertical="center" wrapText="1"/>
    </xf>
    <xf numFmtId="4" fontId="2" fillId="0" borderId="6" xfId="2" applyNumberFormat="1" applyFont="1" applyFill="1" applyBorder="1" applyAlignment="1">
      <alignment horizontal="right" vertical="center" wrapText="1"/>
    </xf>
    <xf numFmtId="0" fontId="3" fillId="0" borderId="4" xfId="2" applyFont="1" applyFill="1" applyBorder="1" applyAlignment="1">
      <alignment vertical="center" wrapText="1"/>
    </xf>
    <xf numFmtId="4" fontId="2" fillId="0" borderId="5" xfId="2" applyNumberFormat="1" applyFont="1" applyFill="1" applyBorder="1" applyAlignment="1">
      <alignment vertical="center" wrapText="1"/>
    </xf>
    <xf numFmtId="4" fontId="7" fillId="0" borderId="5" xfId="1" applyNumberFormat="1" applyFont="1" applyFill="1" applyBorder="1" applyAlignment="1">
      <alignment horizontal="center" vertical="center" wrapText="1"/>
    </xf>
    <xf numFmtId="4" fontId="1" fillId="0" borderId="5" xfId="1" applyNumberFormat="1" applyFont="1" applyFill="1" applyBorder="1" applyAlignment="1">
      <alignment horizontal="left" vertical="center" wrapText="1"/>
    </xf>
    <xf numFmtId="4" fontId="3" fillId="0" borderId="6" xfId="0" applyNumberFormat="1" applyFont="1" applyFill="1" applyBorder="1" applyAlignment="1">
      <alignment vertical="center" wrapText="1"/>
    </xf>
    <xf numFmtId="4" fontId="7" fillId="0" borderId="5" xfId="7" applyNumberFormat="1" applyFont="1" applyFill="1" applyBorder="1" applyAlignment="1">
      <alignment horizontal="center" vertical="center" wrapText="1"/>
    </xf>
    <xf numFmtId="4" fontId="7" fillId="0" borderId="5" xfId="4" applyNumberFormat="1" applyFont="1" applyFill="1" applyBorder="1" applyAlignment="1">
      <alignment horizontal="right" vertical="center" wrapText="1"/>
    </xf>
    <xf numFmtId="4" fontId="3" fillId="0" borderId="6" xfId="0" applyNumberFormat="1" applyFont="1" applyFill="1" applyBorder="1" applyAlignment="1">
      <alignment horizontal="right" vertical="center" wrapText="1"/>
    </xf>
    <xf numFmtId="0" fontId="7" fillId="0" borderId="5" xfId="3" applyFont="1" applyFill="1" applyBorder="1" applyAlignment="1">
      <alignment horizontal="center" vertical="center" wrapText="1"/>
    </xf>
    <xf numFmtId="0" fontId="1" fillId="0"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49" fontId="7" fillId="0" borderId="4" xfId="1" applyNumberFormat="1" applyFont="1" applyFill="1" applyBorder="1" applyAlignment="1">
      <alignment horizontal="center" vertical="center" wrapText="1"/>
    </xf>
    <xf numFmtId="0" fontId="2" fillId="0" borderId="4" xfId="0" applyFont="1" applyBorder="1" applyAlignment="1">
      <alignment vertical="center" wrapText="1"/>
    </xf>
    <xf numFmtId="4" fontId="7" fillId="0" borderId="5" xfId="0" applyNumberFormat="1" applyFont="1" applyFill="1" applyBorder="1" applyAlignment="1">
      <alignment horizontal="right" vertical="center" wrapText="1"/>
    </xf>
    <xf numFmtId="0" fontId="3" fillId="0" borderId="4" xfId="0" applyFont="1" applyFill="1" applyBorder="1" applyAlignment="1">
      <alignment vertical="center" wrapText="1"/>
    </xf>
    <xf numFmtId="4" fontId="3" fillId="0" borderId="5" xfId="0" applyNumberFormat="1" applyFont="1" applyFill="1" applyBorder="1" applyAlignment="1">
      <alignment horizontal="righ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vertical="center" wrapText="1"/>
    </xf>
    <xf numFmtId="4" fontId="6" fillId="0" borderId="5" xfId="0" applyNumberFormat="1" applyFont="1" applyFill="1" applyBorder="1" applyAlignment="1">
      <alignment horizontal="center" vertical="center" wrapText="1"/>
    </xf>
    <xf numFmtId="4" fontId="6" fillId="0" borderId="5" xfId="0" applyNumberFormat="1" applyFont="1" applyFill="1" applyBorder="1" applyAlignment="1">
      <alignment vertical="center" wrapText="1"/>
    </xf>
    <xf numFmtId="4" fontId="1" fillId="0" borderId="6" xfId="0" applyNumberFormat="1" applyFont="1" applyFill="1" applyBorder="1" applyAlignment="1">
      <alignment vertical="center" wrapText="1"/>
    </xf>
    <xf numFmtId="0" fontId="8" fillId="0" borderId="4" xfId="3" applyFont="1" applyFill="1" applyBorder="1" applyAlignment="1">
      <alignment horizontal="center" vertical="center" wrapText="1"/>
    </xf>
    <xf numFmtId="4" fontId="6" fillId="0" borderId="6" xfId="0" applyNumberFormat="1" applyFont="1" applyFill="1" applyBorder="1" applyAlignment="1">
      <alignment vertical="center" wrapText="1"/>
    </xf>
    <xf numFmtId="0" fontId="1" fillId="0" borderId="4" xfId="5" applyNumberFormat="1" applyFont="1" applyFill="1" applyBorder="1" applyAlignment="1">
      <alignment horizontal="left" vertical="center" wrapText="1"/>
    </xf>
    <xf numFmtId="4" fontId="1" fillId="0" borderId="5" xfId="5" applyNumberFormat="1" applyFont="1" applyFill="1" applyBorder="1" applyAlignment="1">
      <alignment vertical="center" wrapText="1"/>
    </xf>
    <xf numFmtId="4" fontId="1" fillId="0" borderId="5" xfId="5" applyNumberFormat="1" applyFont="1" applyFill="1" applyBorder="1" applyAlignment="1">
      <alignment horizontal="center" vertical="center" wrapText="1"/>
    </xf>
    <xf numFmtId="4" fontId="1" fillId="0" borderId="5" xfId="5" applyNumberFormat="1" applyFont="1" applyFill="1" applyBorder="1" applyAlignment="1">
      <alignment horizontal="right" vertical="center" wrapText="1"/>
    </xf>
    <xf numFmtId="4" fontId="1" fillId="0" borderId="6" xfId="6" applyNumberFormat="1" applyFont="1" applyFill="1" applyBorder="1" applyAlignment="1">
      <alignment horizontal="right" vertical="center" wrapText="1"/>
    </xf>
    <xf numFmtId="0" fontId="7" fillId="0" borderId="4" xfId="0" applyFont="1" applyFill="1" applyBorder="1" applyAlignment="1">
      <alignment vertical="center" wrapText="1"/>
    </xf>
    <xf numFmtId="4" fontId="7" fillId="0" borderId="5" xfId="5" applyNumberFormat="1" applyFont="1" applyFill="1" applyBorder="1" applyAlignment="1">
      <alignment horizontal="center" vertical="center" wrapText="1"/>
    </xf>
    <xf numFmtId="4" fontId="7" fillId="0" borderId="5" xfId="5" applyNumberFormat="1" applyFont="1" applyFill="1" applyBorder="1" applyAlignment="1">
      <alignment vertical="center" wrapText="1"/>
    </xf>
    <xf numFmtId="4" fontId="7" fillId="0" borderId="6" xfId="6" applyNumberFormat="1" applyFont="1" applyFill="1" applyBorder="1" applyAlignment="1">
      <alignment horizontal="right" vertical="center" wrapText="1"/>
    </xf>
    <xf numFmtId="0" fontId="7" fillId="0" borderId="5" xfId="6" applyFont="1" applyFill="1" applyBorder="1" applyAlignment="1">
      <alignment horizontal="center" vertical="center" wrapText="1"/>
    </xf>
    <xf numFmtId="4" fontId="7" fillId="0" borderId="5" xfId="6" applyNumberFormat="1" applyFont="1" applyFill="1" applyBorder="1" applyAlignment="1">
      <alignment horizontal="center" vertical="center" wrapText="1"/>
    </xf>
    <xf numFmtId="0" fontId="1" fillId="0" borderId="5" xfId="2" applyFont="1" applyFill="1" applyBorder="1" applyAlignment="1">
      <alignment vertical="center" wrapText="1"/>
    </xf>
    <xf numFmtId="0" fontId="3" fillId="0" borderId="7" xfId="2" applyFont="1" applyFill="1" applyBorder="1" applyAlignment="1">
      <alignment vertical="center" wrapText="1"/>
    </xf>
    <xf numFmtId="0" fontId="7" fillId="0" borderId="8" xfId="2" applyFont="1" applyFill="1" applyBorder="1" applyAlignment="1">
      <alignment vertical="center" wrapText="1"/>
    </xf>
    <xf numFmtId="0" fontId="7" fillId="0" borderId="8" xfId="2" applyFont="1" applyFill="1" applyBorder="1" applyAlignment="1">
      <alignment horizontal="center" vertical="center" wrapText="1"/>
    </xf>
    <xf numFmtId="4" fontId="6" fillId="0" borderId="8" xfId="4" applyNumberFormat="1" applyFont="1" applyFill="1" applyBorder="1" applyAlignment="1">
      <alignment horizontal="center" vertical="center" wrapText="1"/>
    </xf>
    <xf numFmtId="4" fontId="3" fillId="0" borderId="8" xfId="2" applyNumberFormat="1" applyFont="1" applyFill="1" applyBorder="1" applyAlignment="1">
      <alignment horizontal="center" vertical="center" wrapText="1"/>
    </xf>
    <xf numFmtId="4" fontId="3" fillId="0" borderId="9" xfId="0" applyNumberFormat="1" applyFont="1" applyFill="1" applyBorder="1" applyAlignment="1">
      <alignment vertical="center" wrapText="1"/>
    </xf>
    <xf numFmtId="49" fontId="1" fillId="0" borderId="1" xfId="1" applyNumberFormat="1" applyFont="1" applyFill="1" applyBorder="1" applyAlignment="1">
      <alignment horizontal="center" vertical="center" wrapText="1"/>
    </xf>
    <xf numFmtId="0" fontId="1" fillId="0" borderId="2" xfId="1" applyFont="1" applyFill="1" applyBorder="1" applyAlignment="1">
      <alignment horizontal="left" vertical="center" wrapText="1"/>
    </xf>
    <xf numFmtId="0" fontId="3" fillId="0" borderId="2" xfId="2" applyFont="1" applyFill="1" applyBorder="1" applyAlignment="1">
      <alignment horizontal="center" vertical="center" wrapText="1"/>
    </xf>
    <xf numFmtId="4" fontId="3" fillId="0" borderId="2" xfId="2" applyNumberFormat="1" applyFont="1" applyFill="1" applyBorder="1" applyAlignment="1">
      <alignment horizontal="center" vertical="center" wrapText="1"/>
    </xf>
    <xf numFmtId="4" fontId="3" fillId="0" borderId="2" xfId="2" applyNumberFormat="1" applyFont="1" applyFill="1" applyBorder="1" applyAlignment="1">
      <alignment vertical="center" wrapText="1"/>
    </xf>
    <xf numFmtId="4" fontId="3" fillId="0" borderId="2" xfId="2" applyNumberFormat="1" applyFont="1" applyFill="1" applyBorder="1" applyAlignment="1">
      <alignment horizontal="right" vertical="center" wrapText="1"/>
    </xf>
    <xf numFmtId="4" fontId="2" fillId="0" borderId="3" xfId="2" applyNumberFormat="1" applyFont="1" applyFill="1" applyBorder="1" applyAlignment="1">
      <alignment horizontal="right" vertical="center" wrapText="1"/>
    </xf>
    <xf numFmtId="4" fontId="7" fillId="3" borderId="5" xfId="0" applyNumberFormat="1" applyFont="1" applyFill="1" applyBorder="1" applyAlignment="1">
      <alignment horizontal="right" vertical="center"/>
    </xf>
    <xf numFmtId="0" fontId="7" fillId="0" borderId="5" xfId="3" applyFont="1" applyFill="1" applyBorder="1" applyAlignment="1">
      <alignment horizontal="center" vertical="center"/>
    </xf>
    <xf numFmtId="4" fontId="7" fillId="3" borderId="6" xfId="0" applyNumberFormat="1" applyFont="1" applyFill="1" applyBorder="1" applyAlignment="1">
      <alignment horizontal="right" vertical="center" wrapText="1"/>
    </xf>
    <xf numFmtId="0" fontId="7" fillId="0" borderId="5" xfId="8" applyFont="1" applyFill="1" applyBorder="1" applyAlignment="1">
      <alignment horizontal="left" vertical="center" wrapText="1"/>
    </xf>
    <xf numFmtId="4" fontId="7" fillId="0" borderId="6" xfId="0" applyNumberFormat="1" applyFont="1" applyFill="1" applyBorder="1" applyAlignment="1">
      <alignment vertical="center"/>
    </xf>
    <xf numFmtId="0" fontId="7" fillId="0" borderId="5" xfId="0" applyFont="1" applyFill="1" applyBorder="1" applyAlignment="1">
      <alignment horizontal="center" vertical="center"/>
    </xf>
    <xf numFmtId="4" fontId="7" fillId="0" borderId="6" xfId="0" applyNumberFormat="1" applyFont="1" applyFill="1" applyBorder="1" applyAlignment="1">
      <alignment horizontal="right" vertical="center" wrapText="1"/>
    </xf>
    <xf numFmtId="4" fontId="3" fillId="0" borderId="5" xfId="0" applyNumberFormat="1" applyFont="1" applyFill="1" applyBorder="1" applyAlignment="1">
      <alignment vertical="center"/>
    </xf>
    <xf numFmtId="4" fontId="7" fillId="0" borderId="5" xfId="0" applyNumberFormat="1" applyFont="1" applyFill="1" applyBorder="1" applyAlignment="1">
      <alignment vertical="center"/>
    </xf>
    <xf numFmtId="0" fontId="2" fillId="0" borderId="2" xfId="0" applyFont="1" applyBorder="1" applyAlignment="1">
      <alignment horizontal="center" vertical="center" wrapText="1"/>
    </xf>
    <xf numFmtId="4" fontId="3" fillId="0" borderId="6" xfId="0" applyNumberFormat="1" applyFont="1" applyBorder="1" applyAlignment="1">
      <alignment vertical="center"/>
    </xf>
    <xf numFmtId="4" fontId="3" fillId="0" borderId="6" xfId="0" applyNumberFormat="1" applyFont="1" applyFill="1" applyBorder="1" applyAlignment="1">
      <alignment vertical="center"/>
    </xf>
    <xf numFmtId="4" fontId="3" fillId="0" borderId="16" xfId="2" applyNumberFormat="1" applyFont="1" applyFill="1" applyBorder="1" applyAlignment="1">
      <alignment vertical="center"/>
    </xf>
    <xf numFmtId="4" fontId="3" fillId="0" borderId="5" xfId="2" applyNumberFormat="1" applyFont="1" applyFill="1" applyBorder="1" applyAlignment="1">
      <alignment vertical="center"/>
    </xf>
    <xf numFmtId="4" fontId="1" fillId="0" borderId="5" xfId="2" applyNumberFormat="1" applyFont="1" applyFill="1" applyBorder="1" applyAlignment="1">
      <alignment vertical="center"/>
    </xf>
    <xf numFmtId="4" fontId="3" fillId="0" borderId="2" xfId="2" applyNumberFormat="1" applyFont="1" applyFill="1" applyBorder="1" applyAlignment="1">
      <alignment vertical="center"/>
    </xf>
    <xf numFmtId="4" fontId="7" fillId="0" borderId="5" xfId="1" applyNumberFormat="1" applyFont="1" applyFill="1" applyBorder="1" applyAlignment="1">
      <alignment vertical="center" wrapText="1"/>
    </xf>
    <xf numFmtId="4" fontId="7" fillId="0" borderId="5" xfId="0" applyNumberFormat="1" applyFont="1" applyBorder="1" applyAlignment="1">
      <alignment vertical="center" wrapText="1"/>
    </xf>
    <xf numFmtId="4" fontId="3" fillId="0" borderId="5" xfId="0" applyNumberFormat="1" applyFont="1" applyBorder="1" applyAlignment="1">
      <alignment vertical="center"/>
    </xf>
    <xf numFmtId="0" fontId="1" fillId="0" borderId="5" xfId="2" applyFont="1" applyBorder="1" applyAlignment="1">
      <alignment horizontal="justify" vertical="center" wrapText="1"/>
    </xf>
    <xf numFmtId="0" fontId="11" fillId="0" borderId="5" xfId="2" applyFont="1" applyBorder="1" applyAlignment="1">
      <alignment horizontal="center" vertical="center" wrapText="1"/>
    </xf>
    <xf numFmtId="4" fontId="11" fillId="0" borderId="5" xfId="2" applyNumberFormat="1" applyFont="1" applyBorder="1" applyAlignment="1">
      <alignment horizontal="center" vertical="center" wrapText="1"/>
    </xf>
    <xf numFmtId="4" fontId="11" fillId="0" borderId="5" xfId="2" applyNumberFormat="1" applyFont="1" applyBorder="1" applyAlignment="1">
      <alignment vertical="center" wrapText="1"/>
    </xf>
    <xf numFmtId="0" fontId="7" fillId="0" borderId="5" xfId="1" applyFont="1" applyBorder="1" applyAlignment="1">
      <alignment horizontal="left" vertical="center" wrapText="1"/>
    </xf>
    <xf numFmtId="0" fontId="7" fillId="0" borderId="5" xfId="1" applyFont="1" applyBorder="1" applyAlignment="1">
      <alignment horizontal="center" vertical="center" wrapText="1"/>
    </xf>
    <xf numFmtId="4" fontId="7" fillId="0" borderId="5" xfId="1" applyNumberFormat="1" applyFont="1" applyBorder="1" applyAlignment="1">
      <alignment horizontal="center" vertical="center" wrapText="1"/>
    </xf>
    <xf numFmtId="4" fontId="7" fillId="0" borderId="5" xfId="1" applyNumberFormat="1" applyFont="1" applyBorder="1" applyAlignment="1">
      <alignment vertical="center" wrapText="1"/>
    </xf>
    <xf numFmtId="4" fontId="7" fillId="0" borderId="5" xfId="2" applyNumberFormat="1" applyFont="1" applyFill="1" applyBorder="1" applyAlignment="1">
      <alignment horizontal="center" vertical="center" wrapText="1"/>
    </xf>
    <xf numFmtId="4" fontId="7" fillId="0" borderId="5" xfId="2" applyNumberFormat="1" applyFont="1" applyFill="1" applyBorder="1" applyAlignment="1">
      <alignment vertical="center" wrapText="1"/>
    </xf>
    <xf numFmtId="0" fontId="3" fillId="0" borderId="5" xfId="2" applyFont="1" applyBorder="1" applyAlignment="1">
      <alignment horizontal="left" vertical="center" wrapText="1"/>
    </xf>
    <xf numFmtId="0" fontId="3" fillId="0" borderId="5" xfId="2" applyFont="1" applyBorder="1" applyAlignment="1">
      <alignment horizontal="center" vertical="center" wrapText="1"/>
    </xf>
    <xf numFmtId="4" fontId="3" fillId="0" borderId="5" xfId="2" applyNumberFormat="1" applyFont="1" applyBorder="1" applyAlignment="1">
      <alignment horizontal="center" vertical="center" wrapText="1"/>
    </xf>
    <xf numFmtId="4" fontId="3" fillId="0" borderId="5" xfId="2" applyNumberFormat="1" applyFont="1" applyBorder="1" applyAlignment="1">
      <alignment vertical="center" wrapText="1"/>
    </xf>
    <xf numFmtId="4" fontId="7" fillId="0" borderId="5" xfId="2" applyNumberFormat="1" applyFont="1" applyBorder="1" applyAlignment="1">
      <alignment vertical="center" wrapText="1"/>
    </xf>
    <xf numFmtId="0" fontId="7" fillId="0" borderId="5" xfId="2" applyFont="1" applyBorder="1" applyAlignment="1">
      <alignment horizontal="justify" vertical="center" wrapText="1"/>
    </xf>
    <xf numFmtId="0" fontId="7" fillId="0" borderId="5" xfId="2" applyFont="1" applyBorder="1" applyAlignment="1">
      <alignment horizontal="center" vertical="center" wrapText="1"/>
    </xf>
    <xf numFmtId="4" fontId="7" fillId="0" borderId="5" xfId="2" applyNumberFormat="1" applyFont="1" applyBorder="1" applyAlignment="1">
      <alignment horizontal="center" vertical="center" wrapText="1"/>
    </xf>
    <xf numFmtId="0" fontId="7" fillId="0" borderId="5" xfId="0" applyFont="1" applyBorder="1" applyAlignment="1">
      <alignment horizontal="left" vertical="center" wrapText="1"/>
    </xf>
    <xf numFmtId="0" fontId="7" fillId="3" borderId="4" xfId="2" applyFont="1" applyFill="1" applyBorder="1" applyAlignment="1">
      <alignment horizontal="center" vertical="center"/>
    </xf>
    <xf numFmtId="4" fontId="3" fillId="3" borderId="5" xfId="2" applyNumberFormat="1" applyFont="1" applyFill="1" applyBorder="1" applyAlignment="1">
      <alignment horizontal="center" vertical="center"/>
    </xf>
    <xf numFmtId="4" fontId="7" fillId="3" borderId="6" xfId="2" applyNumberFormat="1" applyFont="1" applyFill="1" applyBorder="1" applyAlignment="1">
      <alignment horizontal="right" vertical="center"/>
    </xf>
    <xf numFmtId="0" fontId="7" fillId="3" borderId="5" xfId="2" applyFont="1" applyFill="1" applyBorder="1" applyAlignment="1">
      <alignment horizontal="left" vertical="center" wrapText="1"/>
    </xf>
    <xf numFmtId="0" fontId="7" fillId="3" borderId="5" xfId="2" applyFont="1" applyFill="1" applyBorder="1" applyAlignment="1">
      <alignment horizontal="center" vertical="center"/>
    </xf>
    <xf numFmtId="0" fontId="1" fillId="3" borderId="1" xfId="1" applyFont="1" applyFill="1" applyBorder="1" applyAlignment="1">
      <alignment horizontal="center" vertical="center"/>
    </xf>
    <xf numFmtId="0" fontId="1" fillId="3" borderId="2" xfId="1" applyFont="1" applyFill="1" applyBorder="1" applyAlignment="1">
      <alignment horizontal="left" vertical="center"/>
    </xf>
    <xf numFmtId="0" fontId="7" fillId="3" borderId="2" xfId="1" applyFont="1" applyFill="1" applyBorder="1" applyAlignment="1">
      <alignment horizontal="center" vertical="center"/>
    </xf>
    <xf numFmtId="4" fontId="1" fillId="3" borderId="3" xfId="2" applyNumberFormat="1" applyFont="1" applyFill="1" applyBorder="1" applyAlignment="1">
      <alignment horizontal="right" vertical="center"/>
    </xf>
    <xf numFmtId="0" fontId="7" fillId="3" borderId="5" xfId="2" applyFont="1" applyFill="1" applyBorder="1" applyAlignment="1">
      <alignment horizontal="left" vertical="center"/>
    </xf>
    <xf numFmtId="4" fontId="7" fillId="0" borderId="5" xfId="0" applyNumberFormat="1" applyFont="1" applyBorder="1" applyAlignment="1">
      <alignment horizontal="center" vertical="center"/>
    </xf>
    <xf numFmtId="0" fontId="1" fillId="3" borderId="5" xfId="2" applyFont="1" applyFill="1" applyBorder="1" applyAlignment="1">
      <alignment horizontal="left" vertical="center" wrapText="1"/>
    </xf>
    <xf numFmtId="0" fontId="7" fillId="0" borderId="5" xfId="2" applyFont="1" applyFill="1" applyBorder="1" applyAlignment="1">
      <alignment horizontal="center" vertical="center"/>
    </xf>
    <xf numFmtId="4" fontId="7" fillId="3" borderId="5" xfId="4" applyNumberFormat="1" applyFont="1" applyFill="1" applyBorder="1" applyAlignment="1">
      <alignment horizontal="right" vertical="center"/>
    </xf>
    <xf numFmtId="0" fontId="7" fillId="0" borderId="5" xfId="2" applyFont="1" applyFill="1" applyBorder="1" applyAlignment="1">
      <alignment horizontal="left" vertical="center" wrapText="1"/>
    </xf>
    <xf numFmtId="0" fontId="1" fillId="3" borderId="5" xfId="1" applyFont="1" applyFill="1" applyBorder="1" applyAlignment="1">
      <alignment horizontal="center" vertical="center"/>
    </xf>
    <xf numFmtId="0" fontId="1" fillId="3" borderId="5" xfId="1" applyFont="1" applyFill="1" applyBorder="1" applyAlignment="1">
      <alignment horizontal="left" vertical="center"/>
    </xf>
    <xf numFmtId="0" fontId="7" fillId="3" borderId="5" xfId="1" applyFont="1" applyFill="1" applyBorder="1" applyAlignment="1">
      <alignment horizontal="center" vertical="center"/>
    </xf>
    <xf numFmtId="0" fontId="3" fillId="0" borderId="5" xfId="0" applyFont="1" applyBorder="1" applyAlignment="1">
      <alignment horizontal="center" vertical="center"/>
    </xf>
    <xf numFmtId="0" fontId="3" fillId="0" borderId="5" xfId="2" applyFont="1" applyFill="1" applyBorder="1" applyAlignment="1">
      <alignment horizontal="left" vertical="center" wrapText="1"/>
    </xf>
    <xf numFmtId="0" fontId="6" fillId="0" borderId="5" xfId="0" applyFont="1" applyFill="1" applyBorder="1" applyAlignment="1">
      <alignment horizontal="center" vertical="center" wrapText="1"/>
    </xf>
    <xf numFmtId="0" fontId="1" fillId="3" borderId="4" xfId="1" applyFont="1" applyFill="1" applyBorder="1" applyAlignment="1">
      <alignment horizontal="center" vertical="center"/>
    </xf>
    <xf numFmtId="4" fontId="1" fillId="3" borderId="6" xfId="2" applyNumberFormat="1" applyFont="1" applyFill="1" applyBorder="1" applyAlignment="1">
      <alignment horizontal="right" vertical="center"/>
    </xf>
    <xf numFmtId="0" fontId="1" fillId="3" borderId="4" xfId="2" applyFont="1" applyFill="1" applyBorder="1" applyAlignment="1">
      <alignment horizontal="center" vertical="center"/>
    </xf>
    <xf numFmtId="0" fontId="7" fillId="3" borderId="7" xfId="2" applyFont="1" applyFill="1" applyBorder="1" applyAlignment="1">
      <alignment horizontal="center" vertical="center"/>
    </xf>
    <xf numFmtId="0" fontId="7" fillId="3" borderId="8" xfId="2" applyFont="1" applyFill="1" applyBorder="1" applyAlignment="1">
      <alignment horizontal="left" vertical="center" wrapText="1"/>
    </xf>
    <xf numFmtId="4" fontId="7" fillId="3" borderId="9" xfId="2" applyNumberFormat="1" applyFont="1" applyFill="1" applyBorder="1" applyAlignment="1">
      <alignment horizontal="right" vertical="center"/>
    </xf>
    <xf numFmtId="4" fontId="3" fillId="0" borderId="5" xfId="0" applyNumberFormat="1" applyFont="1" applyFill="1" applyBorder="1" applyAlignment="1">
      <alignment horizontal="center" vertical="center"/>
    </xf>
    <xf numFmtId="0" fontId="12" fillId="0" borderId="5" xfId="0" applyFont="1" applyFill="1" applyBorder="1" applyAlignment="1">
      <alignment horizontal="center" vertical="center" wrapText="1"/>
    </xf>
    <xf numFmtId="4" fontId="2" fillId="0" borderId="5" xfId="2" applyNumberFormat="1" applyFont="1" applyFill="1" applyBorder="1" applyAlignment="1">
      <alignment horizontal="center" vertical="center" wrapText="1"/>
    </xf>
    <xf numFmtId="49" fontId="1" fillId="0" borderId="4" xfId="2" applyNumberFormat="1" applyFont="1" applyBorder="1" applyAlignment="1">
      <alignment horizontal="center" vertical="center" wrapText="1"/>
    </xf>
    <xf numFmtId="4" fontId="11" fillId="0" borderId="6" xfId="2" applyNumberFormat="1" applyFont="1" applyBorder="1" applyAlignment="1">
      <alignment vertical="center" wrapText="1"/>
    </xf>
    <xf numFmtId="49" fontId="7" fillId="0" borderId="4" xfId="2" applyNumberFormat="1" applyFont="1" applyBorder="1" applyAlignment="1">
      <alignment horizontal="center" vertical="center" wrapText="1"/>
    </xf>
    <xf numFmtId="4" fontId="7" fillId="0" borderId="6" xfId="1" applyNumberFormat="1" applyFont="1" applyBorder="1" applyAlignment="1">
      <alignment vertical="center" wrapText="1"/>
    </xf>
    <xf numFmtId="0" fontId="7" fillId="0" borderId="5" xfId="0" applyFont="1" applyFill="1" applyBorder="1" applyAlignment="1">
      <alignment horizontal="justify" vertical="center" wrapText="1"/>
    </xf>
    <xf numFmtId="49" fontId="11" fillId="0" borderId="4" xfId="2" applyNumberFormat="1" applyFont="1" applyBorder="1" applyAlignment="1">
      <alignment horizontal="center" vertical="center" wrapText="1"/>
    </xf>
    <xf numFmtId="0" fontId="7" fillId="0" borderId="5" xfId="2" applyFont="1" applyBorder="1" applyAlignment="1">
      <alignment horizontal="left" vertical="center" wrapText="1"/>
    </xf>
    <xf numFmtId="4" fontId="7" fillId="0" borderId="6" xfId="2" applyNumberFormat="1" applyFont="1" applyBorder="1" applyAlignment="1">
      <alignment vertical="center" wrapText="1"/>
    </xf>
    <xf numFmtId="4" fontId="7" fillId="0" borderId="6" xfId="2" applyNumberFormat="1" applyFont="1" applyFill="1" applyBorder="1" applyAlignment="1">
      <alignment vertical="center" wrapText="1"/>
    </xf>
    <xf numFmtId="0" fontId="7" fillId="0" borderId="5" xfId="0" applyFont="1" applyFill="1" applyBorder="1" applyAlignment="1">
      <alignment horizontal="left" vertical="center" wrapText="1"/>
    </xf>
    <xf numFmtId="0" fontId="7" fillId="0" borderId="5" xfId="0" applyFont="1" applyBorder="1" applyAlignment="1">
      <alignment horizontal="center" vertical="center" wrapText="1"/>
    </xf>
    <xf numFmtId="4" fontId="7" fillId="0" borderId="5" xfId="0" applyNumberFormat="1" applyFont="1" applyBorder="1" applyAlignment="1">
      <alignment horizontal="center" vertical="center" wrapText="1"/>
    </xf>
    <xf numFmtId="4" fontId="7" fillId="0" borderId="6" xfId="0" applyNumberFormat="1" applyFont="1" applyBorder="1" applyAlignment="1">
      <alignment vertical="center" wrapText="1"/>
    </xf>
    <xf numFmtId="4" fontId="2" fillId="0" borderId="2" xfId="0" applyNumberFormat="1" applyFont="1" applyBorder="1" applyAlignment="1">
      <alignment horizontal="center" vertical="center" wrapText="1"/>
    </xf>
    <xf numFmtId="4" fontId="2" fillId="0" borderId="2" xfId="0" applyNumberFormat="1" applyFont="1" applyBorder="1" applyAlignment="1">
      <alignment vertical="center" wrapText="1"/>
    </xf>
    <xf numFmtId="4" fontId="2" fillId="0" borderId="3" xfId="0" applyNumberFormat="1" applyFont="1" applyBorder="1" applyAlignment="1">
      <alignment vertical="center" wrapText="1"/>
    </xf>
    <xf numFmtId="4" fontId="6" fillId="0" borderId="5" xfId="0" applyNumberFormat="1" applyFont="1" applyFill="1" applyBorder="1" applyAlignment="1">
      <alignment horizontal="center" vertical="center"/>
    </xf>
    <xf numFmtId="4" fontId="6" fillId="0" borderId="5" xfId="0" applyNumberFormat="1" applyFont="1" applyFill="1" applyBorder="1" applyAlignment="1">
      <alignment vertical="center"/>
    </xf>
    <xf numFmtId="4" fontId="7" fillId="0" borderId="5" xfId="0" applyNumberFormat="1" applyFont="1" applyFill="1" applyBorder="1" applyAlignment="1">
      <alignment horizontal="center" vertical="center"/>
    </xf>
    <xf numFmtId="4" fontId="3" fillId="0" borderId="22" xfId="2" applyNumberFormat="1" applyFont="1" applyFill="1" applyBorder="1" applyAlignment="1">
      <alignment horizontal="center" vertical="center"/>
    </xf>
    <xf numFmtId="4" fontId="1" fillId="3" borderId="2"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4" fontId="7" fillId="3" borderId="5" xfId="4" applyNumberFormat="1" applyFont="1" applyFill="1" applyBorder="1" applyAlignment="1">
      <alignment horizontal="center" vertical="center"/>
    </xf>
    <xf numFmtId="4" fontId="7" fillId="3" borderId="5" xfId="2" applyNumberFormat="1" applyFont="1" applyFill="1" applyBorder="1" applyAlignment="1">
      <alignment horizontal="center" vertical="center"/>
    </xf>
    <xf numFmtId="4" fontId="1" fillId="3" borderId="5" xfId="1" applyNumberFormat="1" applyFont="1" applyFill="1" applyBorder="1" applyAlignment="1">
      <alignment horizontal="center" vertical="center"/>
    </xf>
    <xf numFmtId="4" fontId="3" fillId="3" borderId="5" xfId="1" applyNumberFormat="1" applyFont="1" applyFill="1" applyBorder="1" applyAlignment="1">
      <alignment horizontal="center" vertical="center"/>
    </xf>
    <xf numFmtId="4" fontId="3" fillId="0" borderId="5" xfId="1" applyNumberFormat="1" applyFont="1" applyFill="1" applyBorder="1" applyAlignment="1">
      <alignment horizontal="center" vertical="center"/>
    </xf>
    <xf numFmtId="4" fontId="3" fillId="0" borderId="5" xfId="2" applyNumberFormat="1" applyFont="1" applyBorder="1" applyAlignment="1">
      <alignment horizontal="center" vertical="center"/>
    </xf>
    <xf numFmtId="4" fontId="1" fillId="3" borderId="5" xfId="4" applyNumberFormat="1" applyFont="1" applyFill="1" applyBorder="1" applyAlignment="1">
      <alignment horizontal="center" vertical="center"/>
    </xf>
    <xf numFmtId="4" fontId="2" fillId="3" borderId="5" xfId="2" applyNumberFormat="1" applyFont="1" applyFill="1" applyBorder="1" applyAlignment="1">
      <alignment horizontal="center" vertical="center"/>
    </xf>
    <xf numFmtId="4" fontId="7" fillId="3" borderId="8" xfId="4" applyNumberFormat="1" applyFont="1" applyFill="1" applyBorder="1" applyAlignment="1">
      <alignment horizontal="center" vertical="center"/>
    </xf>
    <xf numFmtId="49" fontId="1" fillId="0" borderId="4" xfId="0" applyNumberFormat="1" applyFont="1" applyBorder="1" applyAlignment="1">
      <alignment horizontal="center" vertical="center" wrapText="1"/>
    </xf>
    <xf numFmtId="0" fontId="1" fillId="0" borderId="5" xfId="0" applyFont="1" applyBorder="1" applyAlignment="1">
      <alignment horizontal="justify" vertical="center" wrapText="1"/>
    </xf>
    <xf numFmtId="0" fontId="11" fillId="0" borderId="5" xfId="0" applyFont="1" applyBorder="1" applyAlignment="1">
      <alignment horizontal="center" vertical="center" wrapText="1"/>
    </xf>
    <xf numFmtId="4" fontId="11" fillId="0" borderId="5" xfId="0" applyNumberFormat="1" applyFont="1" applyBorder="1" applyAlignment="1">
      <alignment horizontal="center" vertical="center" wrapText="1"/>
    </xf>
    <xf numFmtId="4" fontId="11" fillId="0" borderId="5" xfId="0" applyNumberFormat="1" applyFont="1" applyBorder="1" applyAlignment="1">
      <alignment vertical="center" wrapText="1"/>
    </xf>
    <xf numFmtId="4" fontId="11" fillId="0" borderId="6" xfId="0" applyNumberFormat="1" applyFont="1" applyBorder="1" applyAlignment="1">
      <alignment vertical="center" wrapText="1"/>
    </xf>
    <xf numFmtId="49" fontId="7" fillId="0" borderId="4" xfId="0" applyNumberFormat="1" applyFont="1" applyBorder="1" applyAlignment="1">
      <alignment horizontal="center" vertical="center" wrapText="1"/>
    </xf>
    <xf numFmtId="0" fontId="7" fillId="0" borderId="5" xfId="0" applyFont="1" applyBorder="1" applyAlignment="1">
      <alignment horizontal="justify" vertical="center" wrapText="1"/>
    </xf>
    <xf numFmtId="49" fontId="7" fillId="0" borderId="4" xfId="0" applyNumberFormat="1" applyFont="1" applyFill="1" applyBorder="1" applyAlignment="1">
      <alignment horizontal="center" vertical="center" wrapText="1"/>
    </xf>
    <xf numFmtId="4" fontId="7" fillId="0" borderId="6" xfId="0" applyNumberFormat="1" applyFont="1" applyFill="1" applyBorder="1" applyAlignment="1">
      <alignment vertical="center" wrapText="1"/>
    </xf>
    <xf numFmtId="0" fontId="9" fillId="0" borderId="5" xfId="0" applyFont="1" applyFill="1" applyBorder="1" applyAlignment="1">
      <alignment horizontal="center" vertical="center" wrapText="1"/>
    </xf>
    <xf numFmtId="49" fontId="7" fillId="0" borderId="4" xfId="2" applyNumberFormat="1" applyFont="1" applyFill="1" applyBorder="1" applyAlignment="1">
      <alignment horizontal="center" vertical="center" wrapText="1"/>
    </xf>
    <xf numFmtId="0" fontId="9" fillId="0" borderId="5" xfId="2" applyFont="1" applyFill="1" applyBorder="1" applyAlignment="1">
      <alignment horizontal="center" vertical="center" wrapText="1"/>
    </xf>
    <xf numFmtId="49" fontId="9" fillId="0" borderId="4" xfId="2" applyNumberFormat="1" applyFont="1" applyBorder="1" applyAlignment="1">
      <alignment horizontal="center" vertical="center" wrapText="1"/>
    </xf>
    <xf numFmtId="0" fontId="7" fillId="0" borderId="5" xfId="2" applyFont="1" applyBorder="1" applyAlignment="1">
      <alignment vertical="center" wrapText="1"/>
    </xf>
    <xf numFmtId="0" fontId="2" fillId="0" borderId="1" xfId="0" applyFont="1" applyBorder="1" applyAlignment="1">
      <alignment horizontal="center" vertical="center" wrapText="1"/>
    </xf>
    <xf numFmtId="4" fontId="1" fillId="0" borderId="6" xfId="0" applyNumberFormat="1" applyFont="1" applyFill="1" applyBorder="1" applyAlignment="1">
      <alignment horizontal="right" vertical="center" wrapText="1"/>
    </xf>
    <xf numFmtId="4" fontId="3" fillId="0" borderId="6" xfId="2" applyNumberFormat="1" applyFont="1" applyBorder="1" applyAlignment="1">
      <alignment vertical="center" wrapText="1"/>
    </xf>
    <xf numFmtId="4" fontId="2" fillId="0" borderId="9" xfId="0" applyNumberFormat="1" applyFont="1" applyBorder="1" applyAlignment="1">
      <alignment vertical="center" wrapText="1"/>
    </xf>
    <xf numFmtId="4" fontId="6" fillId="0" borderId="5" xfId="3" applyNumberFormat="1"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6" fillId="0" borderId="5" xfId="0" applyFont="1" applyFill="1" applyBorder="1" applyAlignment="1">
      <alignment vertical="center" wrapText="1"/>
    </xf>
    <xf numFmtId="4" fontId="7" fillId="0" borderId="5" xfId="2" applyNumberFormat="1" applyFont="1" applyBorder="1" applyAlignment="1">
      <alignment horizontal="center" vertical="center"/>
    </xf>
    <xf numFmtId="0" fontId="12" fillId="0" borderId="4" xfId="0" applyFont="1" applyFill="1" applyBorder="1" applyAlignment="1">
      <alignment horizontal="center" vertical="center"/>
    </xf>
    <xf numFmtId="4" fontId="7" fillId="3" borderId="5" xfId="2" applyNumberFormat="1" applyFont="1" applyFill="1" applyBorder="1" applyAlignment="1">
      <alignment horizontal="right" vertical="center"/>
    </xf>
    <xf numFmtId="4" fontId="1" fillId="0" borderId="5" xfId="2" applyNumberFormat="1" applyFont="1" applyBorder="1" applyAlignment="1">
      <alignment horizontal="center" vertical="center"/>
    </xf>
    <xf numFmtId="0" fontId="6" fillId="0" borderId="8" xfId="0" applyFont="1" applyFill="1" applyBorder="1" applyAlignment="1">
      <alignment horizontal="center" vertical="center" wrapText="1"/>
    </xf>
    <xf numFmtId="4" fontId="7" fillId="0" borderId="8" xfId="2" applyNumberFormat="1" applyFont="1" applyBorder="1" applyAlignment="1">
      <alignment horizontal="center" vertical="center"/>
    </xf>
    <xf numFmtId="4" fontId="9" fillId="0" borderId="5" xfId="0" applyNumberFormat="1" applyFont="1" applyFill="1" applyBorder="1" applyAlignment="1">
      <alignment horizontal="right" vertical="center"/>
    </xf>
    <xf numFmtId="4" fontId="1" fillId="0" borderId="6" xfId="0" applyNumberFormat="1" applyFont="1" applyFill="1" applyBorder="1" applyAlignment="1">
      <alignment vertical="center"/>
    </xf>
    <xf numFmtId="0" fontId="3" fillId="0" borderId="4" xfId="0" applyFont="1" applyFill="1" applyBorder="1" applyAlignment="1">
      <alignment vertical="center"/>
    </xf>
    <xf numFmtId="0" fontId="2" fillId="0" borderId="5" xfId="0" applyFont="1" applyFill="1" applyBorder="1" applyAlignment="1">
      <alignment vertical="center" wrapText="1"/>
    </xf>
    <xf numFmtId="0" fontId="7" fillId="0" borderId="5" xfId="2" applyFont="1" applyFill="1" applyBorder="1" applyAlignment="1">
      <alignment horizontal="justify" vertical="center"/>
    </xf>
    <xf numFmtId="0" fontId="7" fillId="3" borderId="0" xfId="0" applyFont="1" applyFill="1" applyAlignment="1">
      <alignment vertical="center"/>
    </xf>
    <xf numFmtId="0" fontId="1" fillId="3" borderId="4" xfId="0" applyFont="1" applyFill="1" applyBorder="1" applyAlignment="1">
      <alignment horizontal="center" vertical="center"/>
    </xf>
    <xf numFmtId="4" fontId="9" fillId="3" borderId="5" xfId="0" applyNumberFormat="1" applyFont="1" applyFill="1" applyBorder="1" applyAlignment="1">
      <alignment horizontal="right" vertical="center"/>
    </xf>
    <xf numFmtId="0" fontId="3" fillId="0" borderId="21" xfId="0" applyFont="1" applyBorder="1" applyAlignment="1">
      <alignment horizontal="center" vertical="center" wrapText="1"/>
    </xf>
    <xf numFmtId="0" fontId="3" fillId="0" borderId="22" xfId="0" applyFont="1" applyBorder="1" applyAlignment="1">
      <alignment vertical="center" wrapText="1"/>
    </xf>
    <xf numFmtId="0" fontId="3" fillId="0" borderId="22" xfId="0" applyFont="1" applyBorder="1" applyAlignment="1">
      <alignment horizontal="center" vertical="center" wrapText="1"/>
    </xf>
    <xf numFmtId="4" fontId="3" fillId="0" borderId="22" xfId="0" applyNumberFormat="1" applyFont="1" applyBorder="1" applyAlignment="1">
      <alignment horizontal="center" vertical="center" wrapText="1"/>
    </xf>
    <xf numFmtId="4" fontId="3" fillId="0" borderId="22" xfId="0" applyNumberFormat="1" applyFont="1" applyBorder="1" applyAlignment="1">
      <alignment vertical="center" wrapText="1"/>
    </xf>
    <xf numFmtId="43" fontId="1" fillId="0" borderId="1" xfId="4" applyFont="1" applyFill="1" applyBorder="1" applyAlignment="1">
      <alignment horizontal="center" vertical="center" wrapText="1"/>
    </xf>
    <xf numFmtId="43" fontId="1" fillId="0" borderId="2" xfId="4" applyFont="1" applyFill="1" applyBorder="1" applyAlignment="1">
      <alignment horizontal="left" vertical="center" wrapText="1"/>
    </xf>
    <xf numFmtId="43" fontId="1" fillId="0" borderId="2" xfId="4" applyFont="1" applyFill="1" applyBorder="1" applyAlignment="1">
      <alignment horizontal="center" vertical="center" wrapText="1"/>
    </xf>
    <xf numFmtId="4" fontId="1" fillId="0" borderId="2" xfId="4" applyNumberFormat="1" applyFont="1" applyFill="1" applyBorder="1" applyAlignment="1">
      <alignment horizontal="center" vertical="center" wrapText="1"/>
    </xf>
    <xf numFmtId="4" fontId="3" fillId="0" borderId="5" xfId="0" applyNumberFormat="1" applyFont="1" applyFill="1" applyBorder="1" applyAlignment="1">
      <alignment vertical="center" wrapText="1"/>
    </xf>
    <xf numFmtId="49" fontId="1" fillId="3" borderId="4" xfId="1" applyNumberFormat="1" applyFont="1" applyFill="1" applyBorder="1" applyAlignment="1">
      <alignment horizontal="center" vertical="center" wrapText="1"/>
    </xf>
    <xf numFmtId="0" fontId="1" fillId="3" borderId="5" xfId="1" applyFont="1" applyFill="1" applyBorder="1" applyAlignment="1">
      <alignment horizontal="left" vertical="center" wrapText="1"/>
    </xf>
    <xf numFmtId="0" fontId="7" fillId="3" borderId="5" xfId="0" applyFont="1" applyFill="1" applyBorder="1" applyAlignment="1">
      <alignment vertical="center" wrapText="1"/>
    </xf>
    <xf numFmtId="0" fontId="2" fillId="0" borderId="5" xfId="0"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7" fillId="0" borderId="5" xfId="4" applyNumberFormat="1" applyFont="1" applyFill="1" applyBorder="1" applyAlignment="1">
      <alignment horizontal="center" vertical="center" wrapText="1"/>
    </xf>
    <xf numFmtId="4" fontId="6" fillId="0" borderId="5" xfId="3" applyNumberFormat="1" applyFont="1" applyFill="1" applyBorder="1" applyAlignment="1">
      <alignment horizontal="center" vertical="center" wrapText="1"/>
    </xf>
    <xf numFmtId="0" fontId="6" fillId="0" borderId="5" xfId="3" applyFont="1" applyFill="1" applyBorder="1" applyAlignment="1">
      <alignment horizontal="left" vertical="center" wrapText="1"/>
    </xf>
    <xf numFmtId="4" fontId="3" fillId="0" borderId="0" xfId="0" applyNumberFormat="1" applyFont="1" applyFill="1" applyAlignment="1">
      <alignment vertical="center" wrapText="1"/>
    </xf>
    <xf numFmtId="4" fontId="7" fillId="3" borderId="0" xfId="0" applyNumberFormat="1" applyFont="1" applyFill="1" applyAlignment="1">
      <alignment vertical="center"/>
    </xf>
    <xf numFmtId="0" fontId="3" fillId="0" borderId="5" xfId="0" applyFont="1" applyFill="1" applyBorder="1" applyAlignment="1">
      <alignment wrapText="1"/>
    </xf>
    <xf numFmtId="0" fontId="6" fillId="0" borderId="22" xfId="3" applyFont="1" applyFill="1" applyBorder="1" applyAlignment="1">
      <alignment horizontal="center" vertical="center" wrapText="1"/>
    </xf>
    <xf numFmtId="0" fontId="3" fillId="0" borderId="4" xfId="2" applyFont="1" applyBorder="1" applyAlignment="1">
      <alignment horizontal="center" vertical="center" wrapText="1"/>
    </xf>
    <xf numFmtId="4" fontId="3" fillId="0" borderId="6" xfId="2" applyNumberFormat="1" applyFont="1" applyFill="1" applyBorder="1" applyAlignment="1">
      <alignment horizontal="center" vertical="center" wrapText="1"/>
    </xf>
    <xf numFmtId="4" fontId="2" fillId="0" borderId="6" xfId="2" applyNumberFormat="1" applyFont="1" applyBorder="1" applyAlignment="1">
      <alignment horizontal="center" vertical="center" wrapText="1"/>
    </xf>
    <xf numFmtId="4" fontId="2" fillId="3" borderId="5" xfId="2" applyNumberFormat="1" applyFont="1" applyFill="1" applyBorder="1" applyAlignment="1">
      <alignment horizontal="center" vertical="center" wrapText="1"/>
    </xf>
    <xf numFmtId="4" fontId="1" fillId="0" borderId="5" xfId="1"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wrapText="1"/>
    </xf>
    <xf numFmtId="0" fontId="2" fillId="0" borderId="5" xfId="0" applyFont="1" applyFill="1" applyBorder="1" applyAlignment="1">
      <alignment wrapText="1"/>
    </xf>
    <xf numFmtId="0" fontId="1" fillId="0" borderId="4" xfId="5" applyNumberFormat="1" applyFont="1" applyFill="1" applyBorder="1" applyAlignment="1">
      <alignment horizontal="center" vertical="center" wrapText="1"/>
    </xf>
    <xf numFmtId="0" fontId="7" fillId="0" borderId="5" xfId="2" applyFont="1" applyFill="1" applyBorder="1" applyAlignment="1">
      <alignment horizontal="justify" wrapText="1"/>
    </xf>
    <xf numFmtId="0" fontId="3" fillId="0" borderId="4" xfId="2" applyFont="1" applyFill="1" applyBorder="1" applyAlignment="1">
      <alignment horizontal="center" vertical="center" wrapText="1"/>
    </xf>
    <xf numFmtId="49" fontId="1" fillId="0" borderId="4" xfId="2" applyNumberFormat="1" applyFont="1" applyFill="1" applyBorder="1" applyAlignment="1">
      <alignment horizontal="center" vertical="center" wrapText="1"/>
    </xf>
    <xf numFmtId="0" fontId="1" fillId="0" borderId="5" xfId="2" applyFont="1" applyFill="1" applyBorder="1" applyAlignment="1">
      <alignment horizontal="justify" vertical="center" wrapText="1"/>
    </xf>
    <xf numFmtId="0" fontId="1" fillId="0" borderId="5" xfId="2" applyFont="1" applyFill="1" applyBorder="1" applyAlignment="1">
      <alignment horizontal="center" vertical="center" wrapText="1"/>
    </xf>
    <xf numFmtId="4" fontId="1" fillId="0" borderId="5" xfId="2"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5" xfId="1" applyFont="1" applyBorder="1" applyAlignment="1">
      <alignment horizontal="justify" vertical="center" wrapText="1"/>
    </xf>
    <xf numFmtId="49" fontId="9" fillId="0" borderId="4" xfId="0" applyNumberFormat="1" applyFont="1" applyFill="1" applyBorder="1" applyAlignment="1">
      <alignment horizontal="center" vertical="center" wrapText="1"/>
    </xf>
    <xf numFmtId="49" fontId="11" fillId="0" borderId="4"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wrapText="1"/>
    </xf>
    <xf numFmtId="1" fontId="1" fillId="0" borderId="4" xfId="6" applyNumberFormat="1" applyFont="1" applyFill="1" applyBorder="1" applyAlignment="1">
      <alignment horizontal="center" wrapText="1"/>
    </xf>
    <xf numFmtId="4" fontId="3" fillId="0" borderId="5" xfId="0" applyNumberFormat="1" applyFont="1" applyFill="1" applyBorder="1" applyAlignment="1">
      <alignment wrapText="1"/>
    </xf>
    <xf numFmtId="1" fontId="1" fillId="0" borderId="4" xfId="6" applyNumberFormat="1" applyFont="1" applyFill="1" applyBorder="1" applyAlignment="1">
      <alignment horizontal="center" vertical="center" wrapText="1"/>
    </xf>
    <xf numFmtId="0" fontId="14" fillId="0" borderId="4" xfId="3" applyFont="1" applyFill="1" applyBorder="1" applyAlignment="1">
      <alignment horizontal="center" vertical="center" wrapText="1"/>
    </xf>
    <xf numFmtId="0" fontId="3" fillId="0" borderId="5" xfId="3" applyFont="1" applyFill="1" applyBorder="1" applyAlignment="1">
      <alignment vertical="center" wrapText="1"/>
    </xf>
    <xf numFmtId="4" fontId="3" fillId="0" borderId="5" xfId="3" applyNumberFormat="1"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vertical="center" wrapText="1"/>
    </xf>
    <xf numFmtId="4" fontId="6" fillId="0" borderId="2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2" fillId="0" borderId="5" xfId="2" applyFont="1" applyFill="1" applyBorder="1" applyAlignment="1">
      <alignment horizontal="center" vertical="center" wrapText="1"/>
    </xf>
    <xf numFmtId="0" fontId="3" fillId="0" borderId="19" xfId="0" applyFont="1" applyFill="1" applyBorder="1" applyAlignment="1">
      <alignment vertical="center" wrapText="1"/>
    </xf>
    <xf numFmtId="0" fontId="2" fillId="0" borderId="16" xfId="0" applyFont="1" applyFill="1" applyBorder="1" applyAlignment="1">
      <alignment vertical="center" wrapText="1"/>
    </xf>
    <xf numFmtId="0" fontId="3" fillId="0" borderId="16" xfId="0" applyFont="1" applyFill="1" applyBorder="1" applyAlignment="1">
      <alignment horizontal="center" vertical="center" wrapText="1"/>
    </xf>
    <xf numFmtId="10" fontId="3" fillId="0" borderId="0" xfId="0" applyNumberFormat="1" applyFont="1" applyAlignment="1">
      <alignment vertical="center" wrapText="1"/>
    </xf>
    <xf numFmtId="0" fontId="3" fillId="0" borderId="0" xfId="13" applyFont="1"/>
    <xf numFmtId="0" fontId="1" fillId="0" borderId="0" xfId="12" applyFont="1" applyAlignment="1">
      <alignment horizontal="center"/>
    </xf>
    <xf numFmtId="0" fontId="7" fillId="0" borderId="0" xfId="12" applyFont="1"/>
    <xf numFmtId="0" fontId="1" fillId="0" borderId="0" xfId="12" applyFont="1" applyAlignment="1">
      <alignment horizontal="left"/>
    </xf>
    <xf numFmtId="0" fontId="1" fillId="0" borderId="0" xfId="12" applyFont="1"/>
    <xf numFmtId="0" fontId="1" fillId="0" borderId="0" xfId="12" applyFont="1" applyBorder="1"/>
    <xf numFmtId="0" fontId="1" fillId="0" borderId="0" xfId="12" applyFont="1" applyBorder="1" applyAlignment="1">
      <alignment horizontal="left"/>
    </xf>
    <xf numFmtId="0" fontId="2" fillId="0" borderId="0" xfId="13" applyFont="1" applyAlignment="1">
      <alignment horizontal="left"/>
    </xf>
    <xf numFmtId="0" fontId="2" fillId="0" borderId="0" xfId="13" applyFont="1"/>
    <xf numFmtId="0" fontId="7" fillId="0" borderId="0" xfId="12" applyFont="1" applyBorder="1"/>
    <xf numFmtId="0" fontId="3" fillId="0" borderId="0" xfId="13" applyFont="1" applyAlignment="1">
      <alignment wrapText="1"/>
    </xf>
    <xf numFmtId="49" fontId="1" fillId="0" borderId="1" xfId="12" applyNumberFormat="1" applyFont="1" applyFill="1" applyBorder="1" applyAlignment="1">
      <alignment horizontal="center"/>
    </xf>
    <xf numFmtId="4" fontId="1" fillId="0" borderId="2" xfId="12" applyNumberFormat="1" applyFont="1" applyBorder="1" applyAlignment="1">
      <alignment horizontal="left"/>
    </xf>
    <xf numFmtId="0" fontId="7" fillId="0" borderId="2" xfId="12" applyFont="1" applyBorder="1" applyAlignment="1">
      <alignment horizontal="center"/>
    </xf>
    <xf numFmtId="4" fontId="7" fillId="0" borderId="2" xfId="12" applyNumberFormat="1" applyFont="1" applyBorder="1" applyAlignment="1">
      <alignment horizontal="center"/>
    </xf>
    <xf numFmtId="0" fontId="7" fillId="0" borderId="3" xfId="12" applyFont="1" applyBorder="1" applyAlignment="1">
      <alignment horizontal="center"/>
    </xf>
    <xf numFmtId="49" fontId="1" fillId="0" borderId="4" xfId="12" applyNumberFormat="1" applyFont="1" applyFill="1" applyBorder="1" applyAlignment="1">
      <alignment horizontal="center"/>
    </xf>
    <xf numFmtId="4" fontId="7" fillId="0" borderId="5" xfId="12" applyNumberFormat="1" applyFont="1" applyBorder="1" applyAlignment="1">
      <alignment horizontal="left"/>
    </xf>
    <xf numFmtId="0" fontId="7" fillId="0" borderId="5" xfId="12" applyFont="1" applyBorder="1" applyAlignment="1">
      <alignment horizontal="center"/>
    </xf>
    <xf numFmtId="4" fontId="7" fillId="0" borderId="5" xfId="12" applyNumberFormat="1" applyFont="1" applyBorder="1" applyAlignment="1">
      <alignment horizontal="center"/>
    </xf>
    <xf numFmtId="0" fontId="7" fillId="0" borderId="6" xfId="12" applyFont="1" applyBorder="1" applyAlignment="1">
      <alignment horizontal="center"/>
    </xf>
    <xf numFmtId="49" fontId="1" fillId="0" borderId="4" xfId="12" applyNumberFormat="1" applyFont="1" applyBorder="1" applyAlignment="1">
      <alignment horizontal="center"/>
    </xf>
    <xf numFmtId="4" fontId="1" fillId="0" borderId="5" xfId="12" applyNumberFormat="1" applyFont="1" applyBorder="1" applyAlignment="1">
      <alignment horizontal="left"/>
    </xf>
    <xf numFmtId="0" fontId="1" fillId="0" borderId="5" xfId="12" applyFont="1" applyBorder="1" applyAlignment="1">
      <alignment horizontal="left"/>
    </xf>
    <xf numFmtId="4" fontId="7" fillId="0" borderId="5" xfId="4" applyNumberFormat="1" applyFont="1" applyBorder="1" applyAlignment="1">
      <alignment horizontal="center"/>
    </xf>
    <xf numFmtId="49" fontId="7" fillId="0" borderId="4" xfId="12" applyNumberFormat="1" applyFont="1" applyBorder="1" applyAlignment="1">
      <alignment horizontal="center"/>
    </xf>
    <xf numFmtId="0" fontId="7" fillId="0" borderId="5" xfId="12" applyFont="1" applyBorder="1" applyAlignment="1">
      <alignment horizontal="left"/>
    </xf>
    <xf numFmtId="0" fontId="1" fillId="0" borderId="4" xfId="12" applyFont="1" applyFill="1" applyBorder="1" applyAlignment="1">
      <alignment horizontal="center"/>
    </xf>
    <xf numFmtId="0" fontId="1" fillId="0" borderId="5" xfId="12" applyFont="1" applyBorder="1" applyAlignment="1">
      <alignment horizontal="center"/>
    </xf>
    <xf numFmtId="0" fontId="7" fillId="0" borderId="4" xfId="12" applyFont="1" applyBorder="1" applyAlignment="1">
      <alignment horizontal="center"/>
    </xf>
    <xf numFmtId="0" fontId="1" fillId="0" borderId="4" xfId="12" applyFont="1" applyBorder="1" applyAlignment="1">
      <alignment horizontal="center"/>
    </xf>
    <xf numFmtId="0" fontId="1" fillId="0" borderId="7" xfId="12" applyFont="1" applyFill="1" applyBorder="1" applyAlignment="1">
      <alignment horizontal="center"/>
    </xf>
    <xf numFmtId="4" fontId="1" fillId="0" borderId="8" xfId="12" applyNumberFormat="1" applyFont="1" applyBorder="1" applyAlignment="1">
      <alignment horizontal="left"/>
    </xf>
    <xf numFmtId="0" fontId="7" fillId="0" borderId="8" xfId="12" applyFont="1" applyBorder="1" applyAlignment="1">
      <alignment horizontal="center"/>
    </xf>
    <xf numFmtId="0" fontId="7" fillId="0" borderId="9" xfId="12" applyFont="1" applyBorder="1" applyAlignment="1">
      <alignment horizontal="center"/>
    </xf>
    <xf numFmtId="0" fontId="7" fillId="0" borderId="39" xfId="12" applyFont="1" applyBorder="1" applyAlignment="1">
      <alignment horizontal="center"/>
    </xf>
    <xf numFmtId="0" fontId="1" fillId="0" borderId="40" xfId="12" applyFont="1" applyBorder="1" applyAlignment="1">
      <alignment horizontal="center"/>
    </xf>
    <xf numFmtId="0" fontId="7" fillId="0" borderId="40" xfId="12" applyFont="1" applyBorder="1" applyAlignment="1">
      <alignment horizontal="center"/>
    </xf>
    <xf numFmtId="0" fontId="7" fillId="0" borderId="18" xfId="12" applyFont="1" applyBorder="1" applyAlignment="1">
      <alignment horizontal="center"/>
    </xf>
    <xf numFmtId="0" fontId="3" fillId="0" borderId="0" xfId="13" applyFont="1" applyAlignment="1">
      <alignment vertical="center"/>
    </xf>
    <xf numFmtId="0" fontId="3" fillId="0" borderId="0" xfId="13" applyFont="1" applyAlignment="1">
      <alignment vertical="center" wrapText="1"/>
    </xf>
    <xf numFmtId="0" fontId="1" fillId="4" borderId="22" xfId="12" applyFont="1" applyFill="1" applyBorder="1" applyAlignment="1">
      <alignment horizontal="center" vertical="center" wrapText="1"/>
    </xf>
    <xf numFmtId="0" fontId="1" fillId="4" borderId="23" xfId="12" applyFont="1" applyFill="1" applyBorder="1" applyAlignment="1">
      <alignment horizontal="center" vertical="center" wrapText="1"/>
    </xf>
    <xf numFmtId="0" fontId="1" fillId="0" borderId="21" xfId="12" applyFont="1" applyFill="1" applyBorder="1" applyAlignment="1">
      <alignment horizontal="center"/>
    </xf>
    <xf numFmtId="4" fontId="1" fillId="0" borderId="22" xfId="12" applyNumberFormat="1" applyFont="1" applyBorder="1" applyAlignment="1">
      <alignment horizontal="left"/>
    </xf>
    <xf numFmtId="0" fontId="7" fillId="0" borderId="22" xfId="12" applyFont="1" applyBorder="1" applyAlignment="1">
      <alignment horizontal="center"/>
    </xf>
    <xf numFmtId="0" fontId="4" fillId="0" borderId="0" xfId="13"/>
    <xf numFmtId="0" fontId="4" fillId="0" borderId="0" xfId="13" applyAlignment="1">
      <alignment vertical="center" wrapText="1"/>
    </xf>
    <xf numFmtId="0" fontId="1" fillId="0" borderId="49" xfId="12" applyFont="1" applyBorder="1" applyAlignment="1">
      <alignment horizontal="center"/>
    </xf>
    <xf numFmtId="0" fontId="1" fillId="0" borderId="0" xfId="12" applyFont="1" applyBorder="1" applyAlignment="1">
      <alignment horizontal="center"/>
    </xf>
    <xf numFmtId="0" fontId="1" fillId="0" borderId="50" xfId="12" applyFont="1" applyBorder="1" applyAlignment="1">
      <alignment horizontal="center"/>
    </xf>
    <xf numFmtId="0" fontId="1" fillId="0" borderId="49" xfId="12" applyFont="1" applyBorder="1"/>
    <xf numFmtId="0" fontId="7" fillId="0" borderId="49" xfId="12" applyFont="1" applyBorder="1"/>
    <xf numFmtId="0" fontId="7" fillId="0" borderId="50" xfId="12" applyFont="1" applyBorder="1"/>
    <xf numFmtId="0" fontId="1" fillId="0" borderId="50" xfId="12" applyFont="1" applyBorder="1"/>
    <xf numFmtId="0" fontId="7" fillId="0" borderId="51" xfId="12" applyFont="1" applyBorder="1"/>
    <xf numFmtId="0" fontId="7" fillId="0" borderId="52" xfId="12" applyFont="1" applyBorder="1"/>
    <xf numFmtId="0" fontId="7" fillId="0" borderId="53" xfId="12" applyFont="1" applyBorder="1"/>
    <xf numFmtId="0" fontId="7" fillId="0" borderId="54" xfId="12" applyFont="1" applyBorder="1"/>
    <xf numFmtId="0" fontId="7" fillId="0" borderId="55" xfId="12" applyFont="1" applyBorder="1"/>
    <xf numFmtId="0" fontId="7" fillId="0" borderId="56" xfId="12" applyFont="1" applyBorder="1" applyAlignment="1">
      <alignment horizontal="center"/>
    </xf>
    <xf numFmtId="0" fontId="7" fillId="0" borderId="57" xfId="12" applyFont="1" applyBorder="1"/>
    <xf numFmtId="0" fontId="7" fillId="0" borderId="26" xfId="12" applyFont="1" applyBorder="1"/>
    <xf numFmtId="0" fontId="7" fillId="0" borderId="58" xfId="12" applyFont="1" applyBorder="1" applyAlignment="1">
      <alignment horizontal="center"/>
    </xf>
    <xf numFmtId="0" fontId="7" fillId="0" borderId="58" xfId="12" applyFont="1" applyBorder="1"/>
    <xf numFmtId="0" fontId="1" fillId="0" borderId="26" xfId="12" applyFont="1" applyBorder="1" applyAlignment="1">
      <alignment horizontal="right"/>
    </xf>
    <xf numFmtId="0" fontId="1" fillId="0" borderId="26" xfId="12" applyFont="1" applyBorder="1" applyAlignment="1">
      <alignment horizontal="center"/>
    </xf>
    <xf numFmtId="0" fontId="7" fillId="0" borderId="59" xfId="12" applyFont="1" applyBorder="1"/>
    <xf numFmtId="0" fontId="7" fillId="0" borderId="60" xfId="12" applyFont="1" applyBorder="1"/>
    <xf numFmtId="0" fontId="7" fillId="0" borderId="61" xfId="12" applyFont="1" applyBorder="1"/>
    <xf numFmtId="0" fontId="3" fillId="0" borderId="5" xfId="13" applyFont="1" applyBorder="1"/>
    <xf numFmtId="0" fontId="3" fillId="0" borderId="2" xfId="13" applyFont="1" applyBorder="1"/>
    <xf numFmtId="0" fontId="3" fillId="0" borderId="3" xfId="13" applyFont="1" applyBorder="1"/>
    <xf numFmtId="0" fontId="3" fillId="0" borderId="6" xfId="13" applyFont="1" applyBorder="1"/>
    <xf numFmtId="0" fontId="3" fillId="0" borderId="22" xfId="13" applyFont="1" applyBorder="1"/>
    <xf numFmtId="0" fontId="3" fillId="0" borderId="23" xfId="13" applyFont="1" applyBorder="1"/>
    <xf numFmtId="0" fontId="3" fillId="0" borderId="40" xfId="13" applyFont="1" applyBorder="1"/>
    <xf numFmtId="0" fontId="3" fillId="0" borderId="18" xfId="13" applyFont="1" applyBorder="1"/>
    <xf numFmtId="0" fontId="1" fillId="0" borderId="0" xfId="12" applyFont="1" applyBorder="1" applyAlignment="1"/>
    <xf numFmtId="0" fontId="4" fillId="0" borderId="5" xfId="13" applyBorder="1"/>
    <xf numFmtId="0" fontId="4" fillId="0" borderId="2" xfId="13" applyBorder="1"/>
    <xf numFmtId="0" fontId="4" fillId="0" borderId="3" xfId="13" applyBorder="1"/>
    <xf numFmtId="0" fontId="4" fillId="0" borderId="6" xfId="13" applyBorder="1"/>
    <xf numFmtId="0" fontId="4" fillId="0" borderId="22" xfId="13" applyBorder="1"/>
    <xf numFmtId="0" fontId="4" fillId="0" borderId="23" xfId="13" applyBorder="1"/>
    <xf numFmtId="0" fontId="4" fillId="0" borderId="40" xfId="13" applyBorder="1"/>
    <xf numFmtId="0" fontId="4" fillId="0" borderId="18" xfId="13" applyBorder="1"/>
    <xf numFmtId="4" fontId="3" fillId="0" borderId="16" xfId="0" applyNumberFormat="1" applyFont="1" applyFill="1" applyBorder="1" applyAlignment="1">
      <alignment horizontal="center" vertical="center" wrapText="1"/>
    </xf>
    <xf numFmtId="0" fontId="3" fillId="3" borderId="0" xfId="13" applyFont="1" applyFill="1" applyAlignment="1">
      <alignment vertical="center" wrapText="1"/>
    </xf>
    <xf numFmtId="0" fontId="1" fillId="5" borderId="22" xfId="12" applyFont="1" applyFill="1" applyBorder="1" applyAlignment="1">
      <alignment horizontal="center" vertical="center" wrapText="1"/>
    </xf>
    <xf numFmtId="0" fontId="1" fillId="5" borderId="23" xfId="12" applyFont="1" applyFill="1" applyBorder="1" applyAlignment="1">
      <alignment horizontal="center" vertical="center" wrapText="1"/>
    </xf>
    <xf numFmtId="4" fontId="2" fillId="0" borderId="0" xfId="0" applyNumberFormat="1" applyFont="1" applyFill="1" applyAlignment="1">
      <alignment vertical="center" wrapText="1"/>
    </xf>
    <xf numFmtId="0" fontId="2" fillId="0" borderId="0" xfId="0" applyFont="1" applyFill="1" applyAlignment="1">
      <alignment vertical="center" wrapText="1"/>
    </xf>
    <xf numFmtId="49" fontId="3" fillId="0" borderId="4" xfId="0" applyNumberFormat="1" applyFont="1" applyFill="1" applyBorder="1" applyAlignment="1">
      <alignment horizontal="center" vertical="center" wrapText="1"/>
    </xf>
    <xf numFmtId="0" fontId="7" fillId="0" borderId="4" xfId="2" applyFont="1" applyFill="1" applyBorder="1" applyAlignment="1">
      <alignment horizontal="center" vertical="center"/>
    </xf>
    <xf numFmtId="4" fontId="7" fillId="0" borderId="5" xfId="4" applyNumberFormat="1" applyFont="1" applyFill="1" applyBorder="1" applyAlignment="1">
      <alignment horizontal="center" vertical="center"/>
    </xf>
    <xf numFmtId="4" fontId="7" fillId="0" borderId="5" xfId="2" applyNumberFormat="1" applyFont="1" applyFill="1" applyBorder="1" applyAlignment="1">
      <alignment horizontal="center" vertical="center"/>
    </xf>
    <xf numFmtId="4" fontId="7" fillId="0" borderId="6" xfId="2" applyNumberFormat="1" applyFont="1" applyFill="1" applyBorder="1" applyAlignment="1">
      <alignment horizontal="right" vertical="center"/>
    </xf>
    <xf numFmtId="4" fontId="7" fillId="0" borderId="0" xfId="0" applyNumberFormat="1" applyFont="1" applyFill="1" applyAlignment="1">
      <alignment vertical="center"/>
    </xf>
    <xf numFmtId="0" fontId="7" fillId="0" borderId="0" xfId="0" applyFont="1" applyFill="1" applyAlignment="1">
      <alignment vertical="center"/>
    </xf>
    <xf numFmtId="0" fontId="1" fillId="5" borderId="8" xfId="12" applyFont="1" applyFill="1" applyBorder="1" applyAlignment="1">
      <alignment horizontal="center" wrapText="1"/>
    </xf>
    <xf numFmtId="0" fontId="1" fillId="5" borderId="9" xfId="12" applyFont="1" applyFill="1" applyBorder="1" applyAlignment="1">
      <alignment horizontal="center" wrapText="1"/>
    </xf>
    <xf numFmtId="0" fontId="1" fillId="5" borderId="8" xfId="12" applyFont="1" applyFill="1" applyBorder="1" applyAlignment="1">
      <alignment horizontal="center" vertical="center"/>
    </xf>
    <xf numFmtId="0" fontId="1" fillId="5" borderId="9" xfId="12" applyFont="1" applyFill="1" applyBorder="1" applyAlignment="1">
      <alignment horizontal="center" vertical="center"/>
    </xf>
    <xf numFmtId="0" fontId="3" fillId="0" borderId="0" xfId="13" applyFont="1" applyFill="1"/>
    <xf numFmtId="0" fontId="3" fillId="0" borderId="0" xfId="13" applyFont="1" applyFill="1" applyAlignment="1">
      <alignment wrapText="1"/>
    </xf>
    <xf numFmtId="1" fontId="1" fillId="0" borderId="4" xfId="8" applyNumberFormat="1" applyFont="1" applyFill="1" applyBorder="1" applyAlignment="1">
      <alignment horizontal="center" vertical="center" wrapText="1"/>
    </xf>
    <xf numFmtId="0" fontId="0" fillId="0" borderId="0" xfId="0" applyFill="1"/>
    <xf numFmtId="0" fontId="3" fillId="0" borderId="0" xfId="0" applyFont="1" applyAlignment="1">
      <alignmen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4" fontId="2" fillId="0" borderId="0" xfId="0" applyNumberFormat="1" applyFont="1" applyAlignment="1">
      <alignment horizontal="left" vertical="center" wrapText="1"/>
    </xf>
    <xf numFmtId="4" fontId="1" fillId="2" borderId="5" xfId="0" applyNumberFormat="1" applyFont="1" applyFill="1" applyBorder="1" applyAlignment="1">
      <alignment horizontal="center" vertical="center" wrapText="1"/>
    </xf>
    <xf numFmtId="4" fontId="2" fillId="0" borderId="0" xfId="0" applyNumberFormat="1" applyFont="1" applyAlignment="1">
      <alignment horizontal="center" vertical="center" wrapText="1"/>
    </xf>
    <xf numFmtId="0" fontId="3" fillId="0" borderId="16" xfId="0" applyFont="1" applyFill="1" applyBorder="1" applyAlignment="1">
      <alignment horizontal="center" vertical="center"/>
    </xf>
    <xf numFmtId="4" fontId="3" fillId="0" borderId="16" xfId="0" applyNumberFormat="1" applyFont="1" applyFill="1" applyBorder="1" applyAlignment="1">
      <alignment horizontal="center" vertical="center"/>
    </xf>
    <xf numFmtId="4" fontId="3" fillId="0" borderId="20" xfId="0" applyNumberFormat="1" applyFont="1" applyFill="1" applyBorder="1" applyAlignment="1">
      <alignment vertical="center"/>
    </xf>
    <xf numFmtId="0" fontId="3" fillId="0" borderId="19" xfId="0" applyFont="1" applyFill="1" applyBorder="1" applyAlignment="1">
      <alignment vertical="center"/>
    </xf>
    <xf numFmtId="0" fontId="2" fillId="0" borderId="16" xfId="0" applyFont="1" applyFill="1" applyBorder="1" applyAlignment="1">
      <alignment vertical="center"/>
    </xf>
    <xf numFmtId="0" fontId="2" fillId="0" borderId="5" xfId="0" applyFont="1" applyFill="1" applyBorder="1" applyAlignment="1">
      <alignment vertical="center"/>
    </xf>
    <xf numFmtId="0" fontId="2" fillId="0" borderId="4" xfId="2" applyFont="1" applyBorder="1" applyAlignment="1">
      <alignment horizontal="center" vertical="center" wrapText="1"/>
    </xf>
    <xf numFmtId="0" fontId="1" fillId="3" borderId="5" xfId="0" applyFont="1" applyFill="1" applyBorder="1" applyAlignment="1">
      <alignment vertical="center" wrapText="1"/>
    </xf>
    <xf numFmtId="0" fontId="2" fillId="0" borderId="5" xfId="2" applyFont="1" applyBorder="1" applyAlignment="1">
      <alignment horizontal="center" vertical="center" wrapText="1"/>
    </xf>
    <xf numFmtId="4" fontId="2" fillId="0" borderId="16" xfId="0" applyNumberFormat="1" applyFont="1" applyBorder="1" applyAlignment="1">
      <alignment vertical="center" wrapText="1"/>
    </xf>
    <xf numFmtId="4" fontId="2" fillId="0" borderId="20" xfId="0" applyNumberFormat="1" applyFont="1" applyBorder="1" applyAlignment="1">
      <alignment vertical="center" wrapText="1"/>
    </xf>
    <xf numFmtId="0" fontId="2" fillId="0" borderId="4" xfId="0" applyFont="1" applyFill="1" applyBorder="1" applyAlignment="1">
      <alignment vertical="center" wrapText="1"/>
    </xf>
    <xf numFmtId="4" fontId="2" fillId="0" borderId="6" xfId="0" applyNumberFormat="1" applyFont="1" applyFill="1" applyBorder="1" applyAlignment="1">
      <alignment vertical="center" wrapText="1"/>
    </xf>
    <xf numFmtId="4" fontId="2" fillId="0" borderId="0" xfId="0" applyNumberFormat="1" applyFont="1" applyAlignment="1">
      <alignment horizontal="right" vertical="center" wrapText="1"/>
    </xf>
    <xf numFmtId="4" fontId="1" fillId="0" borderId="2" xfId="4" applyNumberFormat="1" applyFont="1" applyFill="1" applyBorder="1" applyAlignment="1">
      <alignment horizontal="right" vertical="center" wrapText="1"/>
    </xf>
    <xf numFmtId="4" fontId="1" fillId="0" borderId="3" xfId="4" applyNumberFormat="1" applyFont="1" applyFill="1" applyBorder="1" applyAlignment="1">
      <alignment horizontal="right" vertical="center" wrapText="1"/>
    </xf>
    <xf numFmtId="4" fontId="2" fillId="0" borderId="6" xfId="2" applyNumberFormat="1" applyFont="1" applyBorder="1" applyAlignment="1">
      <alignment horizontal="right" vertical="center" wrapText="1"/>
    </xf>
    <xf numFmtId="4" fontId="3" fillId="0" borderId="6" xfId="2" applyNumberFormat="1" applyFont="1" applyBorder="1" applyAlignment="1">
      <alignment horizontal="right" vertical="center" wrapText="1"/>
    </xf>
    <xf numFmtId="4" fontId="2" fillId="0" borderId="6" xfId="0" applyNumberFormat="1" applyFont="1" applyFill="1" applyBorder="1" applyAlignment="1">
      <alignment horizontal="right" vertical="center" wrapText="1"/>
    </xf>
    <xf numFmtId="4" fontId="3" fillId="0" borderId="20" xfId="0" applyNumberFormat="1" applyFont="1" applyFill="1" applyBorder="1" applyAlignment="1">
      <alignment horizontal="right" vertical="center" wrapText="1"/>
    </xf>
    <xf numFmtId="4" fontId="3" fillId="0" borderId="6" xfId="4" applyNumberFormat="1" applyFont="1" applyFill="1" applyBorder="1" applyAlignment="1">
      <alignment horizontal="right" vertical="center" wrapText="1"/>
    </xf>
    <xf numFmtId="4" fontId="1" fillId="0" borderId="5" xfId="2" applyNumberFormat="1" applyFont="1" applyFill="1" applyBorder="1" applyAlignment="1">
      <alignment horizontal="right" vertical="center" wrapText="1"/>
    </xf>
    <xf numFmtId="4" fontId="1" fillId="0" borderId="6" xfId="2" applyNumberFormat="1" applyFont="1" applyFill="1" applyBorder="1" applyAlignment="1">
      <alignment horizontal="right" vertical="center" wrapText="1"/>
    </xf>
    <xf numFmtId="4" fontId="11" fillId="0" borderId="5" xfId="2" applyNumberFormat="1" applyFont="1" applyBorder="1" applyAlignment="1">
      <alignment horizontal="right" vertical="center" wrapText="1"/>
    </xf>
    <xf numFmtId="4" fontId="11" fillId="0" borderId="6" xfId="2" applyNumberFormat="1" applyFont="1" applyBorder="1" applyAlignment="1">
      <alignment horizontal="right" vertical="center" wrapText="1"/>
    </xf>
    <xf numFmtId="4" fontId="7" fillId="0" borderId="5" xfId="2" applyNumberFormat="1" applyFont="1" applyBorder="1" applyAlignment="1">
      <alignment horizontal="right" vertical="center" wrapText="1"/>
    </xf>
    <xf numFmtId="4" fontId="7" fillId="0" borderId="6" xfId="2" applyNumberFormat="1" applyFont="1" applyBorder="1" applyAlignment="1">
      <alignment horizontal="right" vertical="center" wrapText="1"/>
    </xf>
    <xf numFmtId="4" fontId="3" fillId="0" borderId="9" xfId="2" applyNumberFormat="1" applyFont="1" applyFill="1" applyBorder="1" applyAlignment="1">
      <alignment horizontal="right" vertical="center" wrapText="1"/>
    </xf>
    <xf numFmtId="4" fontId="6" fillId="0" borderId="6" xfId="0" applyNumberFormat="1" applyFont="1" applyFill="1" applyBorder="1" applyAlignment="1">
      <alignment horizontal="right" vertical="center" wrapText="1"/>
    </xf>
    <xf numFmtId="4" fontId="2" fillId="0" borderId="23" xfId="2" applyNumberFormat="1" applyFont="1" applyFill="1" applyBorder="1" applyAlignment="1">
      <alignment horizontal="right" vertical="center" wrapText="1"/>
    </xf>
    <xf numFmtId="4" fontId="11" fillId="0" borderId="5" xfId="0" applyNumberFormat="1" applyFont="1" applyBorder="1" applyAlignment="1">
      <alignment horizontal="right" vertical="center" wrapText="1"/>
    </xf>
    <xf numFmtId="4" fontId="11" fillId="0" borderId="6" xfId="0" applyNumberFormat="1" applyFont="1" applyBorder="1" applyAlignment="1">
      <alignment horizontal="right" vertical="center" wrapText="1"/>
    </xf>
    <xf numFmtId="4" fontId="7" fillId="0" borderId="5" xfId="0" applyNumberFormat="1" applyFont="1" applyBorder="1" applyAlignment="1">
      <alignment horizontal="right" vertical="center" wrapText="1"/>
    </xf>
    <xf numFmtId="4" fontId="7" fillId="0" borderId="6" xfId="0" applyNumberFormat="1" applyFont="1" applyBorder="1" applyAlignment="1">
      <alignment horizontal="right" vertical="center" wrapText="1"/>
    </xf>
    <xf numFmtId="4" fontId="7" fillId="0" borderId="5" xfId="1" applyNumberFormat="1" applyFont="1" applyBorder="1" applyAlignment="1">
      <alignment horizontal="right" vertical="center" wrapText="1"/>
    </xf>
    <xf numFmtId="4" fontId="7" fillId="0" borderId="6" xfId="1" applyNumberFormat="1" applyFont="1" applyBorder="1" applyAlignment="1">
      <alignment horizontal="right" vertical="center" wrapText="1"/>
    </xf>
    <xf numFmtId="4" fontId="3" fillId="0" borderId="5" xfId="0" applyNumberFormat="1" applyFont="1" applyBorder="1" applyAlignment="1">
      <alignment horizontal="right" vertical="center" wrapText="1"/>
    </xf>
    <xf numFmtId="4" fontId="3" fillId="0" borderId="6" xfId="0" applyNumberFormat="1" applyFont="1" applyBorder="1" applyAlignment="1">
      <alignment horizontal="right" vertical="center" wrapText="1"/>
    </xf>
    <xf numFmtId="4" fontId="3" fillId="0" borderId="22" xfId="0" applyNumberFormat="1" applyFont="1" applyBorder="1" applyAlignment="1">
      <alignment horizontal="right" vertical="center" wrapText="1"/>
    </xf>
    <xf numFmtId="4" fontId="3" fillId="0" borderId="23" xfId="0" applyNumberFormat="1" applyFont="1" applyBorder="1" applyAlignment="1">
      <alignment horizontal="right" vertical="center" wrapText="1"/>
    </xf>
    <xf numFmtId="4" fontId="2" fillId="0" borderId="3" xfId="0" applyNumberFormat="1" applyFont="1" applyBorder="1" applyAlignment="1">
      <alignment horizontal="right" vertical="center" wrapText="1"/>
    </xf>
    <xf numFmtId="4" fontId="2" fillId="0" borderId="6" xfId="0" applyNumberFormat="1" applyFont="1" applyBorder="1" applyAlignment="1">
      <alignment horizontal="right" vertical="center" wrapText="1"/>
    </xf>
    <xf numFmtId="4" fontId="2" fillId="0" borderId="9" xfId="0" applyNumberFormat="1" applyFont="1" applyBorder="1" applyAlignment="1">
      <alignment horizontal="right" vertical="center" wrapText="1"/>
    </xf>
    <xf numFmtId="4" fontId="3" fillId="0" borderId="0" xfId="0" applyNumberFormat="1" applyFont="1" applyAlignment="1">
      <alignment horizontal="right" vertical="center" wrapText="1"/>
    </xf>
    <xf numFmtId="4" fontId="1" fillId="0" borderId="5" xfId="0" applyNumberFormat="1" applyFont="1" applyFill="1" applyBorder="1" applyAlignment="1">
      <alignment vertical="center" wrapText="1"/>
    </xf>
    <xf numFmtId="0" fontId="2" fillId="0" borderId="4" xfId="2" applyFont="1" applyFill="1" applyBorder="1" applyAlignment="1">
      <alignment horizontal="center" vertical="center" wrapText="1"/>
    </xf>
    <xf numFmtId="4" fontId="1" fillId="0" borderId="5" xfId="0" applyNumberFormat="1" applyFont="1" applyFill="1" applyBorder="1" applyAlignment="1">
      <alignment horizontal="justify" vertical="center" wrapText="1"/>
    </xf>
    <xf numFmtId="4" fontId="3" fillId="0" borderId="16" xfId="0" applyNumberFormat="1" applyFont="1" applyFill="1" applyBorder="1" applyAlignment="1">
      <alignment vertical="center" wrapText="1"/>
    </xf>
    <xf numFmtId="4" fontId="3" fillId="0" borderId="20" xfId="0" applyNumberFormat="1" applyFont="1" applyFill="1" applyBorder="1" applyAlignment="1">
      <alignment vertical="center" wrapText="1"/>
    </xf>
    <xf numFmtId="4" fontId="2" fillId="0" borderId="42" xfId="0" applyNumberFormat="1" applyFont="1" applyBorder="1" applyAlignment="1">
      <alignment vertical="center" wrapText="1"/>
    </xf>
    <xf numFmtId="0" fontId="2" fillId="0" borderId="37" xfId="0" applyFont="1" applyBorder="1" applyAlignment="1">
      <alignment vertical="center" wrapText="1"/>
    </xf>
    <xf numFmtId="4" fontId="2" fillId="0" borderId="37" xfId="0" applyNumberFormat="1" applyFont="1" applyBorder="1" applyAlignment="1">
      <alignment horizontal="center" vertical="center" wrapText="1"/>
    </xf>
    <xf numFmtId="4" fontId="2" fillId="0" borderId="37" xfId="0" applyNumberFormat="1" applyFont="1" applyBorder="1" applyAlignment="1">
      <alignment vertical="center" wrapText="1"/>
    </xf>
    <xf numFmtId="4" fontId="2" fillId="0" borderId="38" xfId="0" applyNumberFormat="1" applyFont="1" applyBorder="1" applyAlignment="1">
      <alignment vertical="center" wrapText="1"/>
    </xf>
    <xf numFmtId="4" fontId="3" fillId="0" borderId="2" xfId="0" applyNumberFormat="1" applyFont="1" applyBorder="1" applyAlignment="1">
      <alignment vertical="center" wrapText="1"/>
    </xf>
    <xf numFmtId="4" fontId="3" fillId="0" borderId="3" xfId="0" applyNumberFormat="1" applyFont="1" applyBorder="1" applyAlignment="1">
      <alignment vertical="center" wrapText="1"/>
    </xf>
    <xf numFmtId="4" fontId="3" fillId="3" borderId="6" xfId="0" applyNumberFormat="1" applyFont="1" applyFill="1" applyBorder="1" applyAlignment="1">
      <alignment vertical="center" wrapText="1"/>
    </xf>
    <xf numFmtId="4" fontId="7" fillId="3" borderId="5" xfId="0" applyNumberFormat="1" applyFont="1" applyFill="1" applyBorder="1" applyAlignment="1">
      <alignment horizontal="justify" vertical="center" wrapText="1"/>
    </xf>
    <xf numFmtId="0" fontId="7" fillId="0" borderId="5" xfId="3" applyFont="1" applyFill="1" applyBorder="1" applyAlignment="1">
      <alignment horizontal="left" vertical="center" wrapText="1"/>
    </xf>
    <xf numFmtId="4" fontId="3" fillId="0" borderId="22" xfId="0" applyNumberFormat="1" applyFont="1" applyFill="1" applyBorder="1" applyAlignment="1">
      <alignment horizontal="center" vertical="center" wrapText="1"/>
    </xf>
    <xf numFmtId="4" fontId="3" fillId="0" borderId="23" xfId="0" applyNumberFormat="1" applyFont="1" applyBorder="1" applyAlignment="1">
      <alignment vertical="center" wrapText="1"/>
    </xf>
    <xf numFmtId="4" fontId="3" fillId="0" borderId="64" xfId="0" applyNumberFormat="1" applyFont="1" applyFill="1" applyBorder="1" applyAlignment="1">
      <alignment vertical="center" wrapText="1"/>
    </xf>
    <xf numFmtId="4" fontId="3" fillId="0" borderId="65" xfId="0" applyNumberFormat="1" applyFont="1" applyFill="1" applyBorder="1" applyAlignment="1">
      <alignment vertical="center" wrapText="1"/>
    </xf>
    <xf numFmtId="0" fontId="3" fillId="3" borderId="5" xfId="0" applyFont="1" applyFill="1" applyBorder="1" applyAlignment="1">
      <alignment vertical="center" wrapText="1"/>
    </xf>
    <xf numFmtId="4" fontId="3" fillId="3" borderId="5" xfId="2" applyNumberFormat="1" applyFont="1" applyFill="1" applyBorder="1" applyAlignment="1">
      <alignment horizontal="right" vertical="center"/>
    </xf>
    <xf numFmtId="4" fontId="3" fillId="3" borderId="5" xfId="0" applyNumberFormat="1" applyFont="1" applyFill="1" applyBorder="1" applyAlignment="1">
      <alignment vertical="center" wrapText="1"/>
    </xf>
    <xf numFmtId="0" fontId="7" fillId="3" borderId="5" xfId="2" applyFont="1" applyFill="1" applyBorder="1" applyAlignment="1">
      <alignment horizontal="justify" wrapText="1"/>
    </xf>
    <xf numFmtId="4" fontId="3" fillId="0" borderId="6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 fontId="3" fillId="3" borderId="5" xfId="0" applyNumberFormat="1" applyFont="1" applyFill="1" applyBorder="1" applyAlignment="1">
      <alignment horizontal="right" vertical="center" wrapText="1"/>
    </xf>
    <xf numFmtId="4" fontId="3" fillId="3" borderId="6" xfId="0" applyNumberFormat="1" applyFont="1" applyFill="1" applyBorder="1" applyAlignment="1">
      <alignment horizontal="right"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4" fontId="3" fillId="3" borderId="5" xfId="0" applyNumberFormat="1" applyFont="1" applyFill="1" applyBorder="1" applyAlignment="1">
      <alignment horizontal="center" vertical="center"/>
    </xf>
    <xf numFmtId="4" fontId="3" fillId="3" borderId="5" xfId="0" applyNumberFormat="1" applyFont="1" applyFill="1" applyBorder="1" applyAlignment="1">
      <alignment horizontal="right" vertical="center"/>
    </xf>
    <xf numFmtId="4" fontId="3" fillId="3" borderId="6" xfId="0" applyNumberFormat="1" applyFont="1" applyFill="1" applyBorder="1" applyAlignment="1">
      <alignment horizontal="right" vertical="center"/>
    </xf>
    <xf numFmtId="0" fontId="7" fillId="3" borderId="5" xfId="2" applyFont="1" applyFill="1" applyBorder="1" applyAlignment="1">
      <alignment horizontal="justify"/>
    </xf>
    <xf numFmtId="0" fontId="3" fillId="3" borderId="4" xfId="0" applyFont="1" applyFill="1" applyBorder="1" applyAlignment="1">
      <alignment vertical="center" wrapText="1"/>
    </xf>
    <xf numFmtId="0" fontId="6" fillId="3" borderId="5" xfId="3" applyFont="1" applyFill="1" applyBorder="1" applyAlignment="1">
      <alignment horizontal="center" vertical="center" wrapText="1"/>
    </xf>
    <xf numFmtId="4" fontId="3" fillId="3" borderId="6" xfId="2" applyNumberFormat="1" applyFont="1" applyFill="1" applyBorder="1" applyAlignment="1">
      <alignment horizontal="right" vertical="center"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left" vertical="center" wrapText="1"/>
    </xf>
    <xf numFmtId="0" fontId="3" fillId="3" borderId="5" xfId="2" applyFont="1" applyFill="1" applyBorder="1" applyAlignment="1">
      <alignment horizontal="center" vertical="center" wrapText="1"/>
    </xf>
    <xf numFmtId="4" fontId="3" fillId="3" borderId="5" xfId="2" applyNumberFormat="1" applyFont="1" applyFill="1" applyBorder="1" applyAlignment="1">
      <alignment horizontal="center" vertical="center" wrapText="1"/>
    </xf>
    <xf numFmtId="4" fontId="3" fillId="3" borderId="64" xfId="2" applyNumberFormat="1" applyFont="1" applyFill="1" applyBorder="1" applyAlignment="1">
      <alignment horizontal="center" vertical="center" wrapText="1"/>
    </xf>
    <xf numFmtId="4" fontId="3" fillId="3" borderId="5" xfId="2" applyNumberFormat="1" applyFont="1" applyFill="1" applyBorder="1" applyAlignment="1">
      <alignment horizontal="right" vertical="center" wrapText="1"/>
    </xf>
    <xf numFmtId="0" fontId="1" fillId="3" borderId="4" xfId="1" applyFont="1" applyFill="1" applyBorder="1" applyAlignment="1">
      <alignment horizontal="center" vertical="center" wrapText="1"/>
    </xf>
    <xf numFmtId="0" fontId="15"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right" vertical="center" wrapText="1"/>
    </xf>
    <xf numFmtId="2" fontId="10" fillId="3" borderId="5" xfId="0" applyNumberFormat="1" applyFont="1" applyFill="1" applyBorder="1" applyAlignment="1">
      <alignment horizontal="center" vertical="center" wrapText="1"/>
    </xf>
    <xf numFmtId="4" fontId="7" fillId="0" borderId="5" xfId="0" applyNumberFormat="1" applyFont="1" applyBorder="1" applyAlignment="1">
      <alignment vertical="center"/>
    </xf>
    <xf numFmtId="0" fontId="7" fillId="3" borderId="5" xfId="2" applyFont="1" applyFill="1" applyBorder="1" applyAlignment="1">
      <alignment horizontal="justify" vertical="center" wrapText="1"/>
    </xf>
    <xf numFmtId="4" fontId="7" fillId="0" borderId="5" xfId="2" applyNumberFormat="1" applyFont="1" applyBorder="1" applyAlignment="1">
      <alignment vertical="center"/>
    </xf>
    <xf numFmtId="0" fontId="7" fillId="3" borderId="5" xfId="2" applyFont="1" applyFill="1" applyBorder="1" applyAlignment="1">
      <alignment horizontal="center" vertical="center" wrapText="1"/>
    </xf>
    <xf numFmtId="4" fontId="7" fillId="3" borderId="5" xfId="2" applyNumberFormat="1" applyFont="1" applyFill="1" applyBorder="1" applyAlignment="1">
      <alignment vertical="center" wrapText="1"/>
    </xf>
    <xf numFmtId="4" fontId="7" fillId="3" borderId="5" xfId="2" applyNumberFormat="1" applyFont="1" applyFill="1" applyBorder="1" applyAlignment="1">
      <alignment vertical="center"/>
    </xf>
    <xf numFmtId="4" fontId="7" fillId="3" borderId="5" xfId="2" applyNumberFormat="1" applyFont="1" applyFill="1" applyBorder="1" applyAlignment="1">
      <alignment horizontal="center" vertical="center" wrapText="1"/>
    </xf>
    <xf numFmtId="4" fontId="7" fillId="3" borderId="5" xfId="0" applyNumberFormat="1" applyFont="1" applyFill="1" applyBorder="1" applyAlignment="1">
      <alignment vertical="center"/>
    </xf>
    <xf numFmtId="49" fontId="5" fillId="3" borderId="4" xfId="2" applyNumberFormat="1" applyFill="1" applyBorder="1" applyAlignment="1">
      <alignment horizontal="center" vertical="center"/>
    </xf>
    <xf numFmtId="4" fontId="7" fillId="3" borderId="6" xfId="2" applyNumberFormat="1" applyFont="1" applyFill="1" applyBorder="1" applyAlignment="1">
      <alignment vertical="center"/>
    </xf>
    <xf numFmtId="4" fontId="7" fillId="3" borderId="6" xfId="2" applyNumberFormat="1" applyFont="1" applyFill="1" applyBorder="1" applyAlignment="1">
      <alignment vertical="center" wrapText="1"/>
    </xf>
    <xf numFmtId="0" fontId="3" fillId="0" borderId="0" xfId="0" applyFont="1" applyBorder="1"/>
    <xf numFmtId="0" fontId="10" fillId="0" borderId="0" xfId="0" applyFont="1" applyBorder="1" applyAlignment="1">
      <alignment horizontal="center"/>
    </xf>
    <xf numFmtId="49" fontId="0" fillId="3" borderId="4" xfId="0" applyNumberFormat="1" applyFill="1" applyBorder="1" applyAlignment="1">
      <alignment horizontal="center" vertical="center"/>
    </xf>
    <xf numFmtId="49" fontId="7" fillId="0" borderId="34" xfId="0" applyNumberFormat="1" applyFont="1" applyBorder="1" applyAlignment="1">
      <alignment horizontal="center" vertical="center"/>
    </xf>
    <xf numFmtId="49" fontId="7" fillId="0" borderId="34" xfId="2" applyNumberFormat="1" applyFont="1" applyBorder="1" applyAlignment="1">
      <alignment horizontal="center" vertical="center"/>
    </xf>
    <xf numFmtId="4" fontId="3" fillId="3" borderId="23" xfId="0" applyNumberFormat="1" applyFont="1" applyFill="1" applyBorder="1" applyAlignment="1">
      <alignment vertical="center" wrapText="1"/>
    </xf>
    <xf numFmtId="0" fontId="1" fillId="3" borderId="21" xfId="0" applyFont="1" applyFill="1" applyBorder="1" applyAlignment="1">
      <alignment horizontal="center"/>
    </xf>
    <xf numFmtId="0" fontId="7" fillId="3" borderId="22" xfId="0" applyFont="1" applyFill="1" applyBorder="1"/>
    <xf numFmtId="0" fontId="7" fillId="3" borderId="22" xfId="0" applyFont="1" applyFill="1" applyBorder="1" applyAlignment="1">
      <alignment horizontal="center"/>
    </xf>
    <xf numFmtId="4" fontId="3" fillId="0" borderId="26" xfId="0" applyNumberFormat="1" applyFont="1" applyBorder="1" applyAlignment="1">
      <alignment horizontal="center" vertical="center" wrapText="1"/>
    </xf>
    <xf numFmtId="4" fontId="9" fillId="3" borderId="22" xfId="0" applyNumberFormat="1" applyFont="1" applyFill="1" applyBorder="1" applyAlignment="1">
      <alignment horizontal="right"/>
    </xf>
    <xf numFmtId="4" fontId="7" fillId="3" borderId="22" xfId="0" applyNumberFormat="1" applyFont="1" applyFill="1" applyBorder="1" applyAlignment="1">
      <alignment horizontal="right"/>
    </xf>
    <xf numFmtId="4" fontId="1" fillId="2" borderId="5"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5" xfId="0" applyFont="1" applyBorder="1" applyAlignment="1">
      <alignment horizontal="right" vertical="center" wrapText="1"/>
    </xf>
    <xf numFmtId="0" fontId="2" fillId="0" borderId="16" xfId="0" applyFont="1" applyBorder="1" applyAlignment="1">
      <alignment horizontal="right" vertical="center" wrapText="1"/>
    </xf>
    <xf numFmtId="4" fontId="7" fillId="3" borderId="23" xfId="0" applyNumberFormat="1" applyFont="1" applyFill="1" applyBorder="1"/>
    <xf numFmtId="4" fontId="2" fillId="3" borderId="16" xfId="0" applyNumberFormat="1" applyFont="1" applyFill="1" applyBorder="1" applyAlignment="1">
      <alignment vertical="center" wrapText="1"/>
    </xf>
    <xf numFmtId="4" fontId="2" fillId="3" borderId="5" xfId="0" applyNumberFormat="1" applyFont="1" applyFill="1" applyBorder="1" applyAlignment="1">
      <alignment vertical="center" wrapText="1"/>
    </xf>
    <xf numFmtId="0" fontId="2" fillId="3" borderId="39" xfId="0" quotePrefix="1" applyFont="1" applyFill="1" applyBorder="1" applyAlignment="1">
      <alignment horizontal="center" vertical="center" wrapText="1"/>
    </xf>
    <xf numFmtId="0" fontId="2" fillId="3" borderId="40" xfId="0" applyFont="1" applyFill="1" applyBorder="1" applyAlignment="1">
      <alignment vertical="center" wrapText="1"/>
    </xf>
    <xf numFmtId="0" fontId="2" fillId="3" borderId="40" xfId="0" applyFont="1" applyFill="1" applyBorder="1" applyAlignment="1">
      <alignment horizontal="center" vertical="center" wrapText="1"/>
    </xf>
    <xf numFmtId="4" fontId="2" fillId="3" borderId="40" xfId="0" applyNumberFormat="1" applyFont="1" applyFill="1" applyBorder="1" applyAlignment="1">
      <alignment horizontal="center" vertical="center" wrapText="1"/>
    </xf>
    <xf numFmtId="4" fontId="2" fillId="3" borderId="40" xfId="0" applyNumberFormat="1" applyFont="1" applyFill="1" applyBorder="1" applyAlignment="1">
      <alignment vertical="center" wrapText="1"/>
    </xf>
    <xf numFmtId="4" fontId="2" fillId="3" borderId="18" xfId="0" applyNumberFormat="1" applyFont="1" applyFill="1" applyBorder="1" applyAlignment="1">
      <alignment vertical="center" wrapText="1"/>
    </xf>
    <xf numFmtId="0" fontId="3" fillId="3" borderId="19" xfId="0" applyFont="1" applyFill="1" applyBorder="1" applyAlignment="1">
      <alignment horizontal="center" vertical="center" wrapText="1"/>
    </xf>
    <xf numFmtId="0" fontId="3" fillId="3" borderId="16" xfId="0" applyFont="1" applyFill="1" applyBorder="1" applyAlignment="1">
      <alignment vertical="center" wrapText="1"/>
    </xf>
    <xf numFmtId="0" fontId="6" fillId="3" borderId="16" xfId="3" applyFont="1" applyFill="1" applyBorder="1" applyAlignment="1">
      <alignment horizontal="center" vertical="center" wrapText="1"/>
    </xf>
    <xf numFmtId="4" fontId="3" fillId="3" borderId="16" xfId="0" applyNumberFormat="1" applyFont="1" applyFill="1" applyBorder="1" applyAlignment="1">
      <alignment horizontal="right" vertical="center" wrapText="1"/>
    </xf>
    <xf numFmtId="4" fontId="3" fillId="3" borderId="16" xfId="0" applyNumberFormat="1" applyFont="1" applyFill="1" applyBorder="1" applyAlignment="1">
      <alignment vertical="center" wrapText="1"/>
    </xf>
    <xf numFmtId="4" fontId="3" fillId="3" borderId="20" xfId="0" applyNumberFormat="1" applyFont="1" applyFill="1" applyBorder="1" applyAlignment="1">
      <alignment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vertical="center" wrapText="1"/>
    </xf>
    <xf numFmtId="0" fontId="6" fillId="3" borderId="22" xfId="3" applyFont="1" applyFill="1" applyBorder="1" applyAlignment="1">
      <alignment horizontal="center" vertical="center" wrapText="1"/>
    </xf>
    <xf numFmtId="4" fontId="3" fillId="3" borderId="22" xfId="0" applyNumberFormat="1" applyFont="1" applyFill="1" applyBorder="1" applyAlignment="1">
      <alignment horizontal="right" vertical="center" wrapText="1"/>
    </xf>
    <xf numFmtId="4" fontId="3" fillId="3" borderId="22" xfId="0" applyNumberFormat="1" applyFont="1" applyFill="1" applyBorder="1" applyAlignment="1">
      <alignment vertical="center" wrapText="1"/>
    </xf>
    <xf numFmtId="49" fontId="1" fillId="3" borderId="39" xfId="1" applyNumberFormat="1" applyFont="1" applyFill="1" applyBorder="1" applyAlignment="1">
      <alignment horizontal="center" vertical="center"/>
    </xf>
    <xf numFmtId="0" fontId="1" fillId="3" borderId="40" xfId="1" applyFont="1" applyFill="1" applyBorder="1" applyAlignment="1">
      <alignment horizontal="left" vertical="center"/>
    </xf>
    <xf numFmtId="0" fontId="3" fillId="3" borderId="40" xfId="16" applyFont="1" applyFill="1" applyBorder="1" applyAlignment="1">
      <alignment horizontal="center" vertical="center"/>
    </xf>
    <xf numFmtId="4" fontId="3" fillId="3" borderId="40" xfId="16" applyNumberFormat="1" applyFont="1" applyFill="1" applyBorder="1" applyAlignment="1">
      <alignment horizontal="right" vertical="center"/>
    </xf>
    <xf numFmtId="0" fontId="3" fillId="3" borderId="40" xfId="16" applyFont="1" applyFill="1" applyBorder="1" applyAlignment="1">
      <alignment horizontal="center"/>
    </xf>
    <xf numFmtId="4" fontId="2" fillId="3" borderId="18" xfId="16" applyNumberFormat="1" applyFont="1" applyFill="1" applyBorder="1" applyAlignment="1">
      <alignment horizontal="right" vertical="center"/>
    </xf>
    <xf numFmtId="0" fontId="3" fillId="3" borderId="19" xfId="16" applyFont="1" applyFill="1" applyBorder="1"/>
    <xf numFmtId="0" fontId="7" fillId="3" borderId="16" xfId="0" applyFont="1" applyFill="1" applyBorder="1" applyAlignment="1">
      <alignment vertical="center"/>
    </xf>
    <xf numFmtId="4" fontId="7" fillId="3" borderId="16" xfId="0" applyNumberFormat="1" applyFont="1" applyFill="1" applyBorder="1" applyAlignment="1">
      <alignment horizontal="center" vertical="center" wrapText="1"/>
    </xf>
    <xf numFmtId="4" fontId="3" fillId="3" borderId="16" xfId="16" applyNumberFormat="1" applyFont="1" applyFill="1" applyBorder="1" applyAlignment="1">
      <alignment horizontal="right" vertical="center"/>
    </xf>
    <xf numFmtId="4" fontId="2" fillId="3" borderId="16" xfId="16" applyNumberFormat="1" applyFont="1" applyFill="1" applyBorder="1" applyAlignment="1">
      <alignment vertical="center" wrapText="1"/>
    </xf>
    <xf numFmtId="4" fontId="3" fillId="3" borderId="20" xfId="16" applyNumberFormat="1" applyFont="1" applyFill="1" applyBorder="1" applyAlignment="1">
      <alignment horizontal="right" vertical="center"/>
    </xf>
    <xf numFmtId="0" fontId="3" fillId="3" borderId="4" xfId="16" applyFont="1" applyFill="1" applyBorder="1"/>
    <xf numFmtId="4" fontId="7" fillId="3" borderId="5" xfId="0" applyNumberFormat="1" applyFont="1" applyFill="1" applyBorder="1" applyAlignment="1">
      <alignment horizontal="center" vertical="center" wrapText="1"/>
    </xf>
    <xf numFmtId="4" fontId="3" fillId="3" borderId="5" xfId="16" applyNumberFormat="1" applyFont="1" applyFill="1" applyBorder="1" applyAlignment="1">
      <alignment horizontal="right" vertical="center"/>
    </xf>
    <xf numFmtId="4" fontId="2" fillId="3" borderId="5" xfId="16" applyNumberFormat="1" applyFont="1" applyFill="1" applyBorder="1" applyAlignment="1">
      <alignment vertical="center" wrapText="1"/>
    </xf>
    <xf numFmtId="4" fontId="3" fillId="3" borderId="6" xfId="16" applyNumberFormat="1" applyFont="1" applyFill="1" applyBorder="1" applyAlignment="1">
      <alignment horizontal="right" vertical="center"/>
    </xf>
    <xf numFmtId="0" fontId="3" fillId="3" borderId="22" xfId="0" applyFont="1" applyFill="1" applyBorder="1" applyAlignment="1">
      <alignment horizontal="center" vertical="center" wrapText="1"/>
    </xf>
    <xf numFmtId="0" fontId="7" fillId="3" borderId="5" xfId="0" applyFont="1" applyFill="1" applyBorder="1" applyAlignment="1">
      <alignment horizontal="left" vertical="center" wrapText="1"/>
    </xf>
    <xf numFmtId="4" fontId="7" fillId="3" borderId="5" xfId="1" applyNumberFormat="1" applyFont="1" applyFill="1" applyBorder="1" applyAlignment="1">
      <alignment horizontal="right" vertical="center" wrapText="1"/>
    </xf>
    <xf numFmtId="4" fontId="1" fillId="3" borderId="5" xfId="1" applyNumberFormat="1" applyFont="1" applyFill="1" applyBorder="1" applyAlignment="1">
      <alignment horizontal="left" vertical="center" wrapText="1"/>
    </xf>
    <xf numFmtId="4" fontId="7" fillId="3" borderId="5" xfId="0" applyNumberFormat="1" applyFont="1" applyFill="1" applyBorder="1" applyAlignment="1">
      <alignment horizontal="right" vertical="center" wrapText="1"/>
    </xf>
    <xf numFmtId="49" fontId="1" fillId="3" borderId="4" xfId="1" applyNumberFormat="1" applyFont="1" applyFill="1" applyBorder="1" applyAlignment="1">
      <alignment horizontal="center" vertical="center"/>
    </xf>
    <xf numFmtId="2" fontId="7" fillId="3" borderId="5" xfId="1" applyNumberFormat="1" applyFont="1" applyFill="1" applyBorder="1" applyAlignment="1">
      <alignment horizontal="right" vertical="center"/>
    </xf>
    <xf numFmtId="4" fontId="7" fillId="3" borderId="5" xfId="1" applyNumberFormat="1" applyFont="1" applyFill="1" applyBorder="1" applyAlignment="1">
      <alignment horizontal="right" vertical="center"/>
    </xf>
    <xf numFmtId="0" fontId="7" fillId="3" borderId="5" xfId="1" applyFont="1" applyFill="1" applyBorder="1" applyAlignment="1">
      <alignment horizontal="right" vertical="center"/>
    </xf>
    <xf numFmtId="0" fontId="0" fillId="3" borderId="4" xfId="0" applyFill="1" applyBorder="1"/>
    <xf numFmtId="4" fontId="7" fillId="3" borderId="5" xfId="0" applyNumberFormat="1" applyFont="1" applyFill="1" applyBorder="1" applyAlignment="1">
      <alignment horizontal="right"/>
    </xf>
    <xf numFmtId="0" fontId="7" fillId="3" borderId="5" xfId="0" applyFont="1" applyFill="1" applyBorder="1" applyAlignment="1">
      <alignment vertical="center"/>
    </xf>
    <xf numFmtId="0" fontId="0" fillId="3" borderId="21" xfId="0" applyFill="1" applyBorder="1"/>
    <xf numFmtId="0" fontId="7" fillId="3" borderId="22" xfId="0" applyFont="1" applyFill="1" applyBorder="1" applyAlignment="1">
      <alignment vertical="center" wrapText="1"/>
    </xf>
    <xf numFmtId="4" fontId="7" fillId="3" borderId="22" xfId="0" applyNumberFormat="1" applyFont="1" applyFill="1" applyBorder="1" applyAlignment="1">
      <alignment horizontal="center" vertical="center" wrapText="1"/>
    </xf>
    <xf numFmtId="0" fontId="7" fillId="3" borderId="22" xfId="0" applyFont="1" applyFill="1" applyBorder="1" applyAlignment="1">
      <alignment vertical="center"/>
    </xf>
    <xf numFmtId="4" fontId="3" fillId="3" borderId="23" xfId="16" applyNumberFormat="1" applyFont="1" applyFill="1" applyBorder="1" applyAlignment="1">
      <alignment horizontal="right" vertical="center"/>
    </xf>
    <xf numFmtId="0" fontId="3" fillId="3" borderId="16" xfId="0" applyFont="1" applyFill="1" applyBorder="1" applyAlignment="1">
      <alignment horizontal="center" vertical="center"/>
    </xf>
    <xf numFmtId="4" fontId="9" fillId="3" borderId="16" xfId="0" applyNumberFormat="1" applyFont="1" applyFill="1" applyBorder="1" applyAlignment="1">
      <alignment vertical="center" wrapText="1"/>
    </xf>
    <xf numFmtId="4" fontId="9" fillId="3" borderId="5" xfId="0" applyNumberFormat="1" applyFont="1" applyFill="1" applyBorder="1" applyAlignment="1">
      <alignment horizontal="right" vertical="center" wrapText="1"/>
    </xf>
    <xf numFmtId="4" fontId="9" fillId="3" borderId="5" xfId="0" applyNumberFormat="1" applyFont="1" applyFill="1" applyBorder="1" applyAlignment="1">
      <alignment vertical="center" wrapText="1"/>
    </xf>
    <xf numFmtId="4" fontId="7" fillId="3" borderId="16" xfId="0" applyNumberFormat="1" applyFont="1" applyFill="1" applyBorder="1" applyAlignment="1">
      <alignment horizontal="right" vertical="center" wrapText="1"/>
    </xf>
    <xf numFmtId="0" fontId="3" fillId="3" borderId="5" xfId="0" applyFont="1" applyFill="1" applyBorder="1" applyAlignment="1">
      <alignment horizontal="center"/>
    </xf>
    <xf numFmtId="4" fontId="3" fillId="3" borderId="6" xfId="0" applyNumberFormat="1" applyFont="1" applyFill="1" applyBorder="1" applyAlignment="1">
      <alignment vertical="center"/>
    </xf>
    <xf numFmtId="0" fontId="2" fillId="3" borderId="19" xfId="0" applyFont="1" applyFill="1" applyBorder="1" applyAlignment="1">
      <alignment horizontal="center" vertical="center" wrapText="1"/>
    </xf>
    <xf numFmtId="0" fontId="2" fillId="3" borderId="16" xfId="0" applyFont="1" applyFill="1" applyBorder="1" applyAlignment="1">
      <alignment vertical="center" wrapText="1"/>
    </xf>
    <xf numFmtId="0" fontId="2" fillId="3" borderId="16" xfId="0" applyFont="1" applyFill="1" applyBorder="1" applyAlignment="1">
      <alignment horizontal="center" vertical="center" wrapText="1"/>
    </xf>
    <xf numFmtId="4" fontId="2" fillId="3" borderId="20" xfId="0" applyNumberFormat="1" applyFont="1" applyFill="1" applyBorder="1" applyAlignment="1">
      <alignmen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5" xfId="0" applyFont="1" applyFill="1" applyBorder="1" applyAlignment="1">
      <alignment horizontal="center" vertical="center" wrapText="1"/>
    </xf>
    <xf numFmtId="4" fontId="2" fillId="3" borderId="5" xfId="0" applyNumberFormat="1" applyFont="1" applyFill="1" applyBorder="1" applyAlignment="1">
      <alignment horizontal="right" vertical="center" wrapText="1"/>
    </xf>
    <xf numFmtId="4" fontId="2" fillId="3" borderId="6" xfId="0" applyNumberFormat="1" applyFont="1" applyFill="1" applyBorder="1" applyAlignment="1">
      <alignment vertical="center" wrapText="1"/>
    </xf>
    <xf numFmtId="0" fontId="2" fillId="3" borderId="39" xfId="0" applyFont="1" applyFill="1" applyBorder="1" applyAlignment="1">
      <alignment horizontal="center" vertical="center" wrapText="1"/>
    </xf>
    <xf numFmtId="0" fontId="1" fillId="3" borderId="39" xfId="0" applyFont="1" applyFill="1" applyBorder="1" applyAlignment="1">
      <alignment horizontal="center"/>
    </xf>
    <xf numFmtId="0" fontId="1" fillId="3" borderId="40" xfId="0" applyFont="1" applyFill="1" applyBorder="1"/>
    <xf numFmtId="0" fontId="7" fillId="3" borderId="40" xfId="0" applyFont="1" applyFill="1" applyBorder="1" applyAlignment="1">
      <alignment horizontal="center"/>
    </xf>
    <xf numFmtId="4" fontId="7" fillId="3" borderId="40" xfId="0" applyNumberFormat="1" applyFont="1" applyFill="1" applyBorder="1" applyAlignment="1">
      <alignment horizontal="right"/>
    </xf>
    <xf numFmtId="4" fontId="9" fillId="3" borderId="40" xfId="0" applyNumberFormat="1" applyFont="1" applyFill="1" applyBorder="1" applyAlignment="1">
      <alignment horizontal="right"/>
    </xf>
    <xf numFmtId="4" fontId="1" fillId="3" borderId="18" xfId="0" applyNumberFormat="1" applyFont="1" applyFill="1" applyBorder="1"/>
    <xf numFmtId="0" fontId="3" fillId="3" borderId="1" xfId="0" applyFont="1" applyFill="1" applyBorder="1"/>
    <xf numFmtId="0" fontId="2" fillId="3" borderId="2" xfId="0" applyFont="1" applyFill="1" applyBorder="1" applyAlignment="1">
      <alignment wrapText="1"/>
    </xf>
    <xf numFmtId="0" fontId="3" fillId="3" borderId="2" xfId="0" applyFont="1" applyFill="1" applyBorder="1" applyAlignment="1">
      <alignment horizontal="center" vertical="center"/>
    </xf>
    <xf numFmtId="0" fontId="3" fillId="3" borderId="2" xfId="0" applyFont="1" applyFill="1" applyBorder="1" applyAlignment="1">
      <alignment horizontal="center"/>
    </xf>
    <xf numFmtId="4" fontId="3" fillId="3" borderId="2" xfId="0" applyNumberFormat="1" applyFont="1" applyFill="1" applyBorder="1" applyAlignment="1">
      <alignment horizontal="right" vertical="center"/>
    </xf>
    <xf numFmtId="4" fontId="3" fillId="3" borderId="3" xfId="0" applyNumberFormat="1" applyFont="1" applyFill="1" applyBorder="1" applyAlignment="1">
      <alignment vertical="center"/>
    </xf>
    <xf numFmtId="0" fontId="3" fillId="0" borderId="4" xfId="0" applyFont="1" applyBorder="1"/>
    <xf numFmtId="0" fontId="3" fillId="3" borderId="5" xfId="0" applyFont="1" applyFill="1" applyBorder="1" applyAlignment="1">
      <alignment wrapText="1"/>
    </xf>
    <xf numFmtId="4" fontId="3" fillId="0" borderId="65" xfId="0" applyNumberFormat="1" applyFont="1" applyBorder="1" applyAlignment="1">
      <alignment vertical="center"/>
    </xf>
    <xf numFmtId="0" fontId="3" fillId="0" borderId="5" xfId="0" applyFont="1" applyBorder="1" applyAlignment="1">
      <alignment vertical="center"/>
    </xf>
    <xf numFmtId="44" fontId="7" fillId="0" borderId="5" xfId="0" applyNumberFormat="1" applyFont="1" applyFill="1" applyBorder="1" applyAlignment="1">
      <alignment horizontal="right" vertical="center" wrapText="1"/>
    </xf>
    <xf numFmtId="0" fontId="7" fillId="0" borderId="5" xfId="0" applyFont="1" applyBorder="1" applyAlignment="1">
      <alignment horizontal="center" vertical="center"/>
    </xf>
    <xf numFmtId="1" fontId="1" fillId="3" borderId="4" xfId="6" applyNumberFormat="1" applyFont="1" applyFill="1" applyBorder="1" applyAlignment="1">
      <alignment horizontal="center"/>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0" fontId="3" fillId="3" borderId="4" xfId="0" applyFont="1" applyFill="1" applyBorder="1"/>
    <xf numFmtId="0" fontId="2" fillId="3" borderId="5" xfId="0" applyFont="1" applyFill="1" applyBorder="1" applyAlignment="1">
      <alignment wrapText="1"/>
    </xf>
    <xf numFmtId="0" fontId="7" fillId="0" borderId="16" xfId="0" applyFont="1" applyFill="1" applyBorder="1" applyAlignment="1">
      <alignment horizontal="left" vertical="center" wrapText="1"/>
    </xf>
    <xf numFmtId="4" fontId="7" fillId="3" borderId="16" xfId="0" applyNumberFormat="1" applyFont="1" applyFill="1" applyBorder="1" applyAlignment="1">
      <alignment horizontal="right" vertical="center"/>
    </xf>
    <xf numFmtId="0" fontId="8" fillId="0" borderId="4" xfId="3" applyFont="1" applyBorder="1" applyAlignment="1">
      <alignment horizontal="center" vertical="center"/>
    </xf>
    <xf numFmtId="0" fontId="6" fillId="0" borderId="5" xfId="3" applyFont="1" applyFill="1" applyBorder="1" applyAlignment="1">
      <alignment wrapText="1"/>
    </xf>
    <xf numFmtId="4" fontId="3" fillId="0" borderId="6" xfId="0" applyNumberFormat="1" applyFont="1" applyBorder="1" applyAlignment="1">
      <alignment horizontal="right" vertical="center"/>
    </xf>
    <xf numFmtId="0" fontId="14" fillId="0" borderId="4" xfId="3" applyFont="1" applyBorder="1" applyAlignment="1">
      <alignment horizontal="center"/>
    </xf>
    <xf numFmtId="0" fontId="3" fillId="0" borderId="5" xfId="3" applyFont="1" applyFill="1" applyBorder="1" applyAlignment="1">
      <alignment wrapText="1"/>
    </xf>
    <xf numFmtId="4" fontId="3" fillId="3" borderId="5" xfId="0" applyNumberFormat="1" applyFont="1" applyFill="1" applyBorder="1" applyAlignment="1">
      <alignment vertical="center"/>
    </xf>
    <xf numFmtId="0" fontId="8" fillId="0" borderId="4" xfId="3" applyFont="1" applyBorder="1" applyAlignment="1">
      <alignment horizontal="center"/>
    </xf>
    <xf numFmtId="4" fontId="3" fillId="0" borderId="5" xfId="0" applyNumberFormat="1" applyFont="1" applyBorder="1" applyAlignment="1">
      <alignment horizontal="center"/>
    </xf>
    <xf numFmtId="0" fontId="2" fillId="0" borderId="4" xfId="0" applyFont="1" applyFill="1" applyBorder="1" applyAlignment="1">
      <alignment horizontal="center" vertical="center"/>
    </xf>
    <xf numFmtId="4" fontId="3" fillId="0" borderId="5" xfId="0" applyNumberFormat="1" applyFont="1" applyBorder="1" applyAlignment="1">
      <alignment horizontal="center" vertical="center"/>
    </xf>
    <xf numFmtId="0" fontId="7" fillId="3" borderId="4" xfId="0" applyFont="1" applyFill="1" applyBorder="1" applyAlignment="1">
      <alignment horizontal="left" vertical="center" wrapText="1"/>
    </xf>
    <xf numFmtId="4" fontId="3" fillId="0" borderId="5" xfId="0" applyNumberFormat="1" applyFont="1" applyFill="1" applyBorder="1"/>
    <xf numFmtId="4" fontId="7" fillId="0" borderId="20" xfId="0" applyNumberFormat="1" applyFont="1" applyFill="1" applyBorder="1" applyAlignment="1">
      <alignment horizontal="right" vertical="center" wrapText="1"/>
    </xf>
    <xf numFmtId="4" fontId="3" fillId="3" borderId="16" xfId="0" applyNumberFormat="1" applyFont="1" applyFill="1" applyBorder="1" applyAlignment="1">
      <alignment horizontal="center" vertical="center" wrapText="1"/>
    </xf>
    <xf numFmtId="4" fontId="3" fillId="3" borderId="22" xfId="0" applyNumberFormat="1" applyFont="1" applyFill="1" applyBorder="1" applyAlignment="1">
      <alignment horizontal="center" vertical="center" wrapText="1"/>
    </xf>
    <xf numFmtId="4" fontId="2" fillId="3" borderId="43" xfId="0" applyNumberFormat="1" applyFont="1" applyFill="1" applyBorder="1" applyAlignment="1">
      <alignment vertical="center" wrapText="1"/>
    </xf>
    <xf numFmtId="0" fontId="2" fillId="3" borderId="5" xfId="0" applyFont="1" applyFill="1" applyBorder="1" applyAlignment="1">
      <alignment horizontal="right" vertical="center" wrapText="1"/>
    </xf>
    <xf numFmtId="0" fontId="10" fillId="0" borderId="5" xfId="0" applyFont="1" applyBorder="1" applyAlignment="1">
      <alignment horizontal="right" vertical="center" wrapText="1"/>
    </xf>
    <xf numFmtId="0" fontId="7" fillId="0" borderId="5" xfId="8" applyFont="1" applyFill="1" applyBorder="1" applyAlignment="1">
      <alignment horizontal="left" vertical="top" wrapText="1"/>
    </xf>
    <xf numFmtId="0" fontId="3" fillId="6" borderId="4" xfId="0" applyFont="1" applyFill="1" applyBorder="1"/>
    <xf numFmtId="0" fontId="2" fillId="6" borderId="5" xfId="0" applyFont="1" applyFill="1" applyBorder="1" applyAlignment="1">
      <alignment wrapText="1"/>
    </xf>
    <xf numFmtId="0" fontId="3" fillId="6" borderId="5" xfId="0" applyFont="1" applyFill="1" applyBorder="1" applyAlignment="1">
      <alignment horizontal="center" vertical="center"/>
    </xf>
    <xf numFmtId="0" fontId="3" fillId="6" borderId="5" xfId="0" applyFont="1" applyFill="1" applyBorder="1" applyAlignment="1">
      <alignment horizontal="center"/>
    </xf>
    <xf numFmtId="4" fontId="3" fillId="6" borderId="5" xfId="0" applyNumberFormat="1" applyFont="1" applyFill="1" applyBorder="1" applyAlignment="1">
      <alignment horizontal="right" vertical="center"/>
    </xf>
    <xf numFmtId="4" fontId="3" fillId="6" borderId="6" xfId="0" applyNumberFormat="1" applyFont="1" applyFill="1" applyBorder="1" applyAlignment="1">
      <alignment vertical="center"/>
    </xf>
    <xf numFmtId="43" fontId="7" fillId="3" borderId="5" xfId="4" applyFont="1" applyFill="1" applyBorder="1" applyAlignment="1">
      <alignment horizontal="center" vertical="center"/>
    </xf>
    <xf numFmtId="43" fontId="3" fillId="0" borderId="6" xfId="4" applyFont="1" applyFill="1" applyBorder="1" applyAlignment="1">
      <alignment horizontal="center" vertical="center"/>
    </xf>
    <xf numFmtId="0" fontId="7" fillId="3" borderId="5" xfId="16" applyFont="1" applyFill="1" applyBorder="1" applyAlignment="1">
      <alignment horizontal="justify" wrapText="1"/>
    </xf>
    <xf numFmtId="4" fontId="3" fillId="3" borderId="5" xfId="0" applyNumberFormat="1" applyFont="1" applyFill="1" applyBorder="1"/>
    <xf numFmtId="4" fontId="7" fillId="3" borderId="20" xfId="0" applyNumberFormat="1" applyFont="1" applyFill="1" applyBorder="1" applyAlignment="1">
      <alignment horizontal="right" vertical="center" wrapText="1"/>
    </xf>
    <xf numFmtId="0" fontId="3" fillId="6" borderId="19" xfId="0" applyFont="1" applyFill="1" applyBorder="1" applyAlignment="1">
      <alignment horizontal="center" vertical="center"/>
    </xf>
    <xf numFmtId="0" fontId="7" fillId="3" borderId="16" xfId="0" applyFont="1" applyFill="1" applyBorder="1" applyAlignment="1">
      <alignment vertical="center" wrapText="1"/>
    </xf>
    <xf numFmtId="43" fontId="7" fillId="3" borderId="20" xfId="14" applyFont="1" applyFill="1" applyBorder="1" applyAlignment="1">
      <alignment vertical="center" wrapText="1"/>
    </xf>
    <xf numFmtId="0" fontId="7" fillId="3" borderId="5" xfId="2" applyFont="1" applyFill="1" applyBorder="1" applyAlignment="1">
      <alignment horizontal="justify" vertical="top" wrapText="1"/>
    </xf>
    <xf numFmtId="0" fontId="7" fillId="3" borderId="5" xfId="2" applyFont="1" applyFill="1" applyBorder="1" applyAlignment="1">
      <alignment horizontal="right" vertical="center" wrapText="1"/>
    </xf>
    <xf numFmtId="4" fontId="3" fillId="3" borderId="22" xfId="3" applyNumberFormat="1" applyFont="1" applyFill="1" applyBorder="1" applyAlignment="1">
      <alignment vertical="center"/>
    </xf>
    <xf numFmtId="0" fontId="7" fillId="3" borderId="6" xfId="2" applyFont="1" applyFill="1" applyBorder="1" applyAlignment="1">
      <alignment horizontal="right" vertical="center" wrapText="1"/>
    </xf>
    <xf numFmtId="0" fontId="7" fillId="0" borderId="5" xfId="0" applyFont="1" applyBorder="1" applyAlignment="1">
      <alignment horizontal="right" vertical="center" wrapText="1"/>
    </xf>
    <xf numFmtId="0" fontId="7" fillId="3" borderId="5" xfId="0" applyFont="1" applyFill="1" applyBorder="1" applyAlignment="1">
      <alignment horizontal="center" vertical="center"/>
    </xf>
    <xf numFmtId="4" fontId="7" fillId="3" borderId="5" xfId="0" applyNumberFormat="1" applyFont="1" applyFill="1" applyBorder="1" applyAlignment="1">
      <alignment horizontal="center" vertical="center"/>
    </xf>
    <xf numFmtId="4" fontId="1" fillId="3" borderId="6" xfId="0" applyNumberFormat="1" applyFont="1" applyFill="1" applyBorder="1" applyAlignment="1">
      <alignment vertical="center"/>
    </xf>
    <xf numFmtId="0" fontId="7" fillId="3" borderId="5" xfId="3" applyFont="1" applyFill="1" applyBorder="1" applyAlignment="1">
      <alignment horizontal="center" vertical="center"/>
    </xf>
    <xf numFmtId="0" fontId="3" fillId="3" borderId="5" xfId="0" applyFont="1" applyFill="1" applyBorder="1" applyAlignment="1">
      <alignment vertical="center"/>
    </xf>
    <xf numFmtId="4" fontId="7" fillId="3" borderId="5" xfId="0" applyNumberFormat="1" applyFont="1" applyFill="1" applyBorder="1" applyAlignment="1">
      <alignment vertical="center" wrapText="1"/>
    </xf>
    <xf numFmtId="0" fontId="7" fillId="0" borderId="5" xfId="2" applyFont="1" applyFill="1" applyBorder="1" applyAlignment="1">
      <alignment horizontal="justify"/>
    </xf>
    <xf numFmtId="2" fontId="7" fillId="3" borderId="5" xfId="0" applyNumberFormat="1" applyFont="1" applyFill="1" applyBorder="1" applyAlignment="1">
      <alignment vertical="center"/>
    </xf>
    <xf numFmtId="0" fontId="7" fillId="3" borderId="5" xfId="0" applyFont="1" applyFill="1" applyBorder="1"/>
    <xf numFmtId="4" fontId="3" fillId="3" borderId="5" xfId="2" applyNumberFormat="1" applyFont="1" applyFill="1" applyBorder="1" applyAlignment="1">
      <alignment vertical="center"/>
    </xf>
    <xf numFmtId="2" fontId="7" fillId="3" borderId="5" xfId="0" applyNumberFormat="1" applyFont="1" applyFill="1" applyBorder="1"/>
    <xf numFmtId="0" fontId="7" fillId="3" borderId="5" xfId="0" applyFont="1" applyFill="1" applyBorder="1" applyAlignment="1">
      <alignment horizontal="right"/>
    </xf>
    <xf numFmtId="2" fontId="7" fillId="3" borderId="5" xfId="0" applyNumberFormat="1" applyFont="1" applyFill="1" applyBorder="1" applyAlignment="1">
      <alignment horizontal="right"/>
    </xf>
    <xf numFmtId="4" fontId="7" fillId="3" borderId="5" xfId="6" applyNumberFormat="1" applyFont="1" applyFill="1" applyBorder="1" applyAlignment="1">
      <alignment horizontal="right" vertical="center" wrapText="1"/>
    </xf>
    <xf numFmtId="4" fontId="7" fillId="3" borderId="5" xfId="0" applyNumberFormat="1" applyFont="1" applyFill="1" applyBorder="1"/>
    <xf numFmtId="4" fontId="7" fillId="3" borderId="5" xfId="2" applyNumberFormat="1" applyFont="1" applyFill="1" applyBorder="1" applyAlignment="1">
      <alignment horizontal="right" vertical="center" wrapText="1"/>
    </xf>
    <xf numFmtId="2" fontId="3" fillId="3" borderId="5" xfId="2" applyNumberFormat="1" applyFont="1" applyFill="1" applyBorder="1" applyAlignment="1">
      <alignment horizontal="right" vertical="center" wrapText="1"/>
    </xf>
    <xf numFmtId="43" fontId="3" fillId="3" borderId="5" xfId="0" applyNumberFormat="1" applyFont="1" applyFill="1" applyBorder="1" applyAlignment="1">
      <alignment horizontal="right" vertical="center" wrapText="1"/>
    </xf>
    <xf numFmtId="4" fontId="3" fillId="3" borderId="16" xfId="0" applyNumberFormat="1" applyFont="1" applyFill="1" applyBorder="1" applyAlignment="1">
      <alignment horizontal="center" vertical="center"/>
    </xf>
    <xf numFmtId="4" fontId="2" fillId="3" borderId="5" xfId="2" applyNumberFormat="1" applyFont="1" applyFill="1" applyBorder="1" applyAlignment="1">
      <alignment horizontal="right" vertical="center" wrapText="1"/>
    </xf>
    <xf numFmtId="4" fontId="7" fillId="3" borderId="22" xfId="0" applyNumberFormat="1" applyFont="1" applyFill="1" applyBorder="1" applyAlignment="1">
      <alignment horizontal="right" vertical="center" wrapText="1"/>
    </xf>
    <xf numFmtId="4" fontId="7" fillId="3" borderId="5" xfId="5" applyNumberFormat="1" applyFont="1" applyFill="1" applyBorder="1" applyAlignment="1">
      <alignment horizontal="right" vertical="center" wrapText="1"/>
    </xf>
    <xf numFmtId="4" fontId="1" fillId="3" borderId="5" xfId="5" applyNumberFormat="1" applyFont="1" applyFill="1" applyBorder="1" applyAlignment="1">
      <alignment horizontal="right" vertical="center" wrapText="1"/>
    </xf>
    <xf numFmtId="0" fontId="7" fillId="3" borderId="4" xfId="0" applyFont="1" applyFill="1" applyBorder="1" applyAlignment="1">
      <alignment horizontal="center"/>
    </xf>
    <xf numFmtId="4" fontId="7" fillId="3" borderId="6" xfId="0" applyNumberFormat="1" applyFont="1" applyFill="1" applyBorder="1" applyAlignment="1">
      <alignment vertical="center"/>
    </xf>
    <xf numFmtId="4" fontId="7" fillId="3" borderId="5" xfId="9" applyNumberFormat="1" applyFont="1" applyFill="1" applyBorder="1" applyAlignment="1">
      <alignment horizontal="center" vertical="center"/>
    </xf>
    <xf numFmtId="0" fontId="15" fillId="3" borderId="19" xfId="0" applyFont="1" applyFill="1" applyBorder="1" applyAlignment="1">
      <alignment horizontal="center" vertical="center" wrapText="1"/>
    </xf>
    <xf numFmtId="0" fontId="10" fillId="3" borderId="16" xfId="0" applyFont="1" applyFill="1" applyBorder="1" applyAlignment="1">
      <alignment vertical="center" wrapText="1"/>
    </xf>
    <xf numFmtId="0" fontId="10" fillId="3" borderId="16" xfId="0" applyFont="1" applyFill="1" applyBorder="1" applyAlignment="1">
      <alignment horizontal="center" vertical="center" wrapText="1"/>
    </xf>
    <xf numFmtId="0" fontId="10" fillId="3" borderId="16" xfId="0" applyFont="1" applyFill="1" applyBorder="1" applyAlignment="1">
      <alignment horizontal="right" vertical="center" wrapText="1"/>
    </xf>
    <xf numFmtId="0" fontId="15" fillId="3" borderId="16" xfId="0" applyFont="1" applyFill="1" applyBorder="1" applyAlignment="1">
      <alignment horizontal="center" vertical="center" wrapText="1"/>
    </xf>
    <xf numFmtId="4" fontId="10" fillId="3" borderId="20" xfId="0" applyNumberFormat="1" applyFont="1" applyFill="1" applyBorder="1" applyAlignment="1">
      <alignment horizontal="right" vertical="center" wrapText="1"/>
    </xf>
    <xf numFmtId="0" fontId="3" fillId="0" borderId="21" xfId="2" applyFont="1" applyBorder="1" applyAlignment="1">
      <alignment horizontal="center" vertical="center" wrapText="1"/>
    </xf>
    <xf numFmtId="0" fontId="3" fillId="0" borderId="22" xfId="2" applyFont="1" applyBorder="1" applyAlignment="1">
      <alignment horizontal="center" vertical="center" wrapText="1"/>
    </xf>
    <xf numFmtId="4" fontId="3" fillId="0" borderId="22" xfId="2" applyNumberFormat="1" applyFont="1" applyFill="1" applyBorder="1" applyAlignment="1">
      <alignment horizontal="center" vertical="center" wrapText="1"/>
    </xf>
    <xf numFmtId="4" fontId="2" fillId="3" borderId="22" xfId="2" applyNumberFormat="1" applyFont="1" applyFill="1" applyBorder="1" applyAlignment="1">
      <alignment horizontal="center" vertical="center" wrapText="1"/>
    </xf>
    <xf numFmtId="4" fontId="3" fillId="0" borderId="67" xfId="0" applyNumberFormat="1" applyFont="1" applyBorder="1" applyAlignment="1">
      <alignment vertical="center" wrapText="1"/>
    </xf>
    <xf numFmtId="4" fontId="9" fillId="3" borderId="16" xfId="0" applyNumberFormat="1" applyFont="1" applyFill="1" applyBorder="1" applyAlignment="1">
      <alignment horizontal="right" vertical="center"/>
    </xf>
    <xf numFmtId="0" fontId="15" fillId="3" borderId="5" xfId="0" applyFont="1" applyFill="1" applyBorder="1" applyAlignment="1">
      <alignment vertical="center" wrapText="1"/>
    </xf>
    <xf numFmtId="4" fontId="10" fillId="3" borderId="6" xfId="0" applyNumberFormat="1" applyFont="1" applyFill="1" applyBorder="1" applyAlignment="1">
      <alignment horizontal="right" vertical="center" wrapText="1"/>
    </xf>
    <xf numFmtId="49" fontId="1" fillId="3" borderId="39" xfId="0" applyNumberFormat="1" applyFont="1" applyFill="1" applyBorder="1" applyAlignment="1">
      <alignment horizontal="center" vertical="center"/>
    </xf>
    <xf numFmtId="0" fontId="1" fillId="3" borderId="40" xfId="0" applyFont="1" applyFill="1" applyBorder="1" applyAlignment="1">
      <alignment vertical="center"/>
    </xf>
    <xf numFmtId="0" fontId="1" fillId="3" borderId="18" xfId="0" applyFont="1" applyFill="1" applyBorder="1" applyAlignment="1">
      <alignment vertical="center"/>
    </xf>
    <xf numFmtId="49" fontId="1" fillId="3" borderId="19" xfId="0" applyNumberFormat="1" applyFont="1" applyFill="1" applyBorder="1" applyAlignment="1">
      <alignment horizontal="center" vertical="center"/>
    </xf>
    <xf numFmtId="0" fontId="1" fillId="3" borderId="16" xfId="0" applyFont="1" applyFill="1" applyBorder="1" applyAlignment="1">
      <alignment horizontal="justify" vertical="center" wrapText="1"/>
    </xf>
    <xf numFmtId="0" fontId="11" fillId="3" borderId="16" xfId="0" applyFont="1" applyFill="1" applyBorder="1" applyAlignment="1">
      <alignment horizontal="center" vertical="center" wrapText="1"/>
    </xf>
    <xf numFmtId="4" fontId="11" fillId="3" borderId="16" xfId="0" applyNumberFormat="1" applyFont="1" applyFill="1" applyBorder="1" applyAlignment="1">
      <alignment vertical="center"/>
    </xf>
    <xf numFmtId="4" fontId="11" fillId="3" borderId="20" xfId="0" applyNumberFormat="1" applyFont="1" applyFill="1" applyBorder="1" applyAlignment="1">
      <alignment vertical="center"/>
    </xf>
    <xf numFmtId="49" fontId="7" fillId="3" borderId="4" xfId="0" applyNumberFormat="1" applyFont="1" applyFill="1" applyBorder="1" applyAlignment="1">
      <alignment horizontal="center" vertical="center"/>
    </xf>
    <xf numFmtId="0" fontId="7" fillId="3" borderId="5" xfId="0" applyFont="1" applyFill="1" applyBorder="1" applyAlignment="1">
      <alignment horizontal="justify" vertical="center" wrapText="1"/>
    </xf>
    <xf numFmtId="0" fontId="7" fillId="3" borderId="5" xfId="16" applyFont="1" applyFill="1" applyBorder="1" applyAlignment="1">
      <alignment horizontal="center" vertical="center"/>
    </xf>
    <xf numFmtId="4" fontId="7" fillId="3" borderId="5" xfId="16" applyNumberFormat="1" applyFont="1" applyFill="1" applyBorder="1" applyAlignment="1">
      <alignment vertical="center"/>
    </xf>
    <xf numFmtId="4" fontId="7" fillId="3" borderId="5" xfId="1" applyNumberFormat="1" applyFont="1" applyFill="1" applyBorder="1" applyAlignment="1">
      <alignment vertical="center"/>
    </xf>
    <xf numFmtId="4" fontId="7" fillId="3" borderId="6" xfId="1" applyNumberFormat="1" applyFont="1" applyFill="1" applyBorder="1" applyAlignment="1">
      <alignment vertical="center"/>
    </xf>
    <xf numFmtId="0" fontId="7" fillId="3" borderId="5" xfId="0" applyFont="1" applyFill="1" applyBorder="1" applyAlignment="1">
      <alignment horizontal="center" vertical="center" wrapText="1"/>
    </xf>
    <xf numFmtId="0" fontId="1" fillId="3" borderId="5" xfId="16" applyFont="1" applyFill="1" applyBorder="1" applyAlignment="1">
      <alignment horizontal="justify" vertical="center" wrapText="1"/>
    </xf>
    <xf numFmtId="0" fontId="7" fillId="3" borderId="5" xfId="16" applyFont="1" applyFill="1" applyBorder="1" applyAlignment="1">
      <alignment horizontal="justify" vertical="center" wrapText="1"/>
    </xf>
    <xf numFmtId="4" fontId="7" fillId="3" borderId="6" xfId="16" applyNumberFormat="1" applyFont="1" applyFill="1" applyBorder="1" applyAlignment="1">
      <alignment vertical="center"/>
    </xf>
    <xf numFmtId="0" fontId="7" fillId="3" borderId="5" xfId="16" applyFont="1" applyFill="1" applyBorder="1" applyAlignment="1">
      <alignment horizontal="left" vertical="center" wrapText="1"/>
    </xf>
    <xf numFmtId="0" fontId="11" fillId="3" borderId="5" xfId="16" applyFont="1" applyFill="1" applyBorder="1" applyAlignment="1">
      <alignment horizontal="center" vertical="center" wrapText="1"/>
    </xf>
    <xf numFmtId="4" fontId="11" fillId="3" borderId="5" xfId="16" applyNumberFormat="1" applyFont="1" applyFill="1" applyBorder="1" applyAlignment="1">
      <alignment vertical="center"/>
    </xf>
    <xf numFmtId="4" fontId="11" fillId="3" borderId="6" xfId="16" applyNumberFormat="1" applyFont="1" applyFill="1" applyBorder="1" applyAlignment="1">
      <alignment vertical="center"/>
    </xf>
    <xf numFmtId="0" fontId="7" fillId="3" borderId="5" xfId="16" applyFont="1" applyFill="1" applyBorder="1" applyAlignment="1">
      <alignment horizontal="center" vertical="center" wrapText="1"/>
    </xf>
    <xf numFmtId="4" fontId="7" fillId="3" borderId="5" xfId="16" applyNumberFormat="1" applyFont="1" applyFill="1" applyBorder="1" applyAlignment="1">
      <alignment vertical="center" wrapText="1"/>
    </xf>
    <xf numFmtId="4" fontId="7" fillId="3" borderId="6" xfId="16" applyNumberFormat="1" applyFont="1" applyFill="1" applyBorder="1" applyAlignment="1">
      <alignment vertical="center" wrapText="1"/>
    </xf>
    <xf numFmtId="4" fontId="3" fillId="3" borderId="5" xfId="1" applyNumberFormat="1" applyFont="1" applyFill="1" applyBorder="1" applyAlignment="1">
      <alignment vertical="center"/>
    </xf>
    <xf numFmtId="49" fontId="1" fillId="3" borderId="4" xfId="2" applyNumberFormat="1" applyFont="1" applyFill="1" applyBorder="1" applyAlignment="1">
      <alignment horizontal="center" vertical="center" wrapText="1"/>
    </xf>
    <xf numFmtId="0" fontId="1" fillId="3" borderId="5" xfId="2" applyFont="1" applyFill="1" applyBorder="1" applyAlignment="1">
      <alignment horizontal="justify" vertical="center" wrapText="1"/>
    </xf>
    <xf numFmtId="0" fontId="11" fillId="3" borderId="5" xfId="2" applyFont="1" applyFill="1" applyBorder="1" applyAlignment="1">
      <alignment horizontal="center" vertical="center" wrapText="1"/>
    </xf>
    <xf numFmtId="4" fontId="11" fillId="3" borderId="5" xfId="2" applyNumberFormat="1" applyFont="1" applyFill="1" applyBorder="1" applyAlignment="1">
      <alignment horizontal="center" vertical="center" wrapText="1"/>
    </xf>
    <xf numFmtId="4" fontId="11" fillId="3" borderId="5" xfId="2" applyNumberFormat="1" applyFont="1" applyFill="1" applyBorder="1" applyAlignment="1">
      <alignment vertical="center" wrapText="1"/>
    </xf>
    <xf numFmtId="4" fontId="11" fillId="3" borderId="6" xfId="2" applyNumberFormat="1" applyFont="1" applyFill="1" applyBorder="1" applyAlignment="1">
      <alignment vertical="center" wrapText="1"/>
    </xf>
    <xf numFmtId="49" fontId="7" fillId="3" borderId="4" xfId="2" applyNumberFormat="1" applyFont="1" applyFill="1" applyBorder="1" applyAlignment="1">
      <alignment horizontal="center" vertical="center" wrapText="1"/>
    </xf>
    <xf numFmtId="4" fontId="7" fillId="3" borderId="6" xfId="2" applyNumberFormat="1" applyFont="1" applyFill="1" applyBorder="1" applyAlignment="1">
      <alignment horizontal="right" vertical="center" wrapText="1"/>
    </xf>
    <xf numFmtId="49" fontId="5" fillId="0" borderId="4" xfId="2" applyNumberFormat="1" applyBorder="1" applyAlignment="1">
      <alignment horizontal="center" vertical="center"/>
    </xf>
    <xf numFmtId="4" fontId="7" fillId="3" borderId="6" xfId="0" applyNumberFormat="1" applyFont="1" applyFill="1" applyBorder="1" applyAlignment="1">
      <alignment vertical="center" wrapText="1"/>
    </xf>
    <xf numFmtId="49" fontId="1" fillId="0" borderId="4" xfId="2" applyNumberFormat="1" applyFont="1" applyBorder="1" applyAlignment="1">
      <alignment horizontal="center" vertical="center"/>
    </xf>
    <xf numFmtId="49" fontId="7" fillId="0" borderId="4" xfId="2" applyNumberFormat="1" applyFont="1" applyBorder="1" applyAlignment="1">
      <alignment horizontal="center" vertical="center"/>
    </xf>
    <xf numFmtId="49" fontId="7" fillId="3" borderId="4" xfId="2" applyNumberFormat="1" applyFont="1" applyFill="1" applyBorder="1" applyAlignment="1">
      <alignment horizontal="center" vertical="center"/>
    </xf>
    <xf numFmtId="49" fontId="7" fillId="3" borderId="34" xfId="2" applyNumberFormat="1" applyFont="1" applyFill="1" applyBorder="1" applyAlignment="1">
      <alignment horizontal="center" vertical="center"/>
    </xf>
    <xf numFmtId="0" fontId="2" fillId="0" borderId="19" xfId="0" applyFont="1" applyBorder="1" applyAlignment="1">
      <alignment horizontal="right" vertical="center" wrapText="1"/>
    </xf>
    <xf numFmtId="0" fontId="2" fillId="3" borderId="4" xfId="0" applyFont="1" applyFill="1" applyBorder="1" applyAlignment="1">
      <alignment horizontal="right" vertical="center" wrapText="1"/>
    </xf>
    <xf numFmtId="4" fontId="16" fillId="0" borderId="6" xfId="0" applyNumberFormat="1" applyFont="1" applyBorder="1" applyAlignment="1">
      <alignment vertical="center"/>
    </xf>
    <xf numFmtId="0" fontId="2" fillId="0" borderId="4" xfId="0" applyFont="1" applyBorder="1" applyAlignment="1">
      <alignment horizontal="right" vertical="center" wrapText="1"/>
    </xf>
    <xf numFmtId="49" fontId="1" fillId="3" borderId="4" xfId="2" applyNumberFormat="1" applyFont="1" applyFill="1" applyBorder="1" applyAlignment="1">
      <alignment horizontal="center" vertical="center"/>
    </xf>
    <xf numFmtId="49" fontId="11" fillId="3" borderId="4" xfId="2" applyNumberFormat="1" applyFont="1" applyFill="1" applyBorder="1" applyAlignment="1">
      <alignment horizontal="center" vertical="center"/>
    </xf>
    <xf numFmtId="4" fontId="2" fillId="3" borderId="0" xfId="0" applyNumberFormat="1" applyFont="1" applyFill="1" applyAlignment="1">
      <alignment vertical="center" wrapText="1"/>
    </xf>
    <xf numFmtId="4" fontId="9" fillId="0" borderId="5" xfId="0" applyNumberFormat="1" applyFont="1" applyFill="1" applyBorder="1" applyAlignment="1">
      <alignment vertical="center" wrapText="1"/>
    </xf>
    <xf numFmtId="4" fontId="1" fillId="3" borderId="18" xfId="2" applyNumberFormat="1" applyFont="1" applyFill="1" applyBorder="1" applyAlignment="1">
      <alignment horizontal="right" vertical="center"/>
    </xf>
    <xf numFmtId="4" fontId="3" fillId="3" borderId="0" xfId="0" applyNumberFormat="1" applyFont="1" applyFill="1" applyAlignment="1">
      <alignment vertical="center" wrapText="1"/>
    </xf>
    <xf numFmtId="4" fontId="2" fillId="3" borderId="63" xfId="2" applyNumberFormat="1" applyFont="1" applyFill="1" applyBorder="1" applyAlignment="1">
      <alignment horizontal="right" vertical="center" wrapText="1"/>
    </xf>
    <xf numFmtId="0" fontId="3" fillId="0" borderId="21" xfId="2" applyFont="1" applyFill="1" applyBorder="1" applyAlignment="1">
      <alignment horizontal="center" vertical="center" wrapText="1"/>
    </xf>
    <xf numFmtId="0" fontId="7" fillId="0" borderId="22" xfId="2" applyFont="1" applyFill="1" applyBorder="1" applyAlignment="1">
      <alignment vertical="center" wrapText="1"/>
    </xf>
    <xf numFmtId="4" fontId="6" fillId="0" borderId="22" xfId="4" applyNumberFormat="1" applyFont="1" applyFill="1" applyBorder="1" applyAlignment="1">
      <alignment horizontal="center" vertical="center" wrapText="1"/>
    </xf>
    <xf numFmtId="4" fontId="3" fillId="0" borderId="20" xfId="0" applyNumberFormat="1" applyFont="1" applyBorder="1" applyAlignment="1">
      <alignment horizontal="right" vertical="center" wrapText="1"/>
    </xf>
    <xf numFmtId="0" fontId="17" fillId="0" borderId="0" xfId="0" applyFont="1"/>
    <xf numFmtId="2" fontId="7" fillId="0" borderId="5" xfId="0" applyNumberFormat="1" applyFont="1" applyBorder="1" applyAlignment="1">
      <alignment horizontal="center" vertical="center"/>
    </xf>
    <xf numFmtId="0" fontId="18"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5" xfId="0" applyFont="1" applyFill="1" applyBorder="1" applyAlignment="1">
      <alignment horizontal="right" vertical="center" wrapText="1"/>
    </xf>
    <xf numFmtId="4" fontId="10" fillId="7" borderId="5" xfId="0" applyNumberFormat="1" applyFont="1" applyFill="1" applyBorder="1" applyAlignment="1">
      <alignment horizontal="right" vertical="center" wrapText="1"/>
    </xf>
    <xf numFmtId="4" fontId="10" fillId="7" borderId="6" xfId="0" applyNumberFormat="1" applyFont="1" applyFill="1" applyBorder="1" applyAlignment="1">
      <alignment horizontal="right" vertical="center" wrapText="1"/>
    </xf>
    <xf numFmtId="2" fontId="10" fillId="7" borderId="5" xfId="0" applyNumberFormat="1" applyFont="1" applyFill="1" applyBorder="1" applyAlignment="1">
      <alignment horizontal="center" vertical="center" wrapText="1"/>
    </xf>
    <xf numFmtId="0" fontId="7" fillId="3" borderId="4" xfId="0" applyFont="1" applyFill="1" applyBorder="1" applyAlignment="1">
      <alignment horizontal="center" wrapText="1"/>
    </xf>
    <xf numFmtId="0" fontId="7" fillId="3" borderId="5" xfId="17" applyFont="1" applyFill="1" applyBorder="1" applyAlignment="1">
      <alignment vertical="center" wrapText="1"/>
    </xf>
    <xf numFmtId="2" fontId="10" fillId="3" borderId="5" xfId="0" applyNumberFormat="1" applyFont="1" applyFill="1" applyBorder="1" applyAlignment="1">
      <alignment horizontal="right" vertical="center" wrapText="1"/>
    </xf>
    <xf numFmtId="4" fontId="7" fillId="3" borderId="16" xfId="9" applyNumberFormat="1" applyFont="1" applyFill="1" applyBorder="1" applyAlignment="1">
      <alignment horizontal="center" vertical="center"/>
    </xf>
    <xf numFmtId="4" fontId="3" fillId="3" borderId="40" xfId="16" applyNumberFormat="1" applyFont="1" applyFill="1" applyBorder="1" applyAlignment="1">
      <alignment horizontal="center" vertical="center"/>
    </xf>
    <xf numFmtId="4" fontId="3" fillId="3" borderId="16" xfId="16" applyNumberFormat="1" applyFont="1" applyFill="1" applyBorder="1" applyAlignment="1">
      <alignment horizontal="center" vertical="center"/>
    </xf>
    <xf numFmtId="4" fontId="3" fillId="3" borderId="5" xfId="16" applyNumberFormat="1" applyFont="1" applyFill="1" applyBorder="1" applyAlignment="1">
      <alignment horizontal="center" vertical="center"/>
    </xf>
    <xf numFmtId="4" fontId="7" fillId="3" borderId="5" xfId="1" applyNumberFormat="1" applyFont="1" applyFill="1" applyBorder="1" applyAlignment="1">
      <alignment horizontal="center" vertical="center" wrapText="1"/>
    </xf>
    <xf numFmtId="2" fontId="7" fillId="3" borderId="5" xfId="1" applyNumberFormat="1" applyFont="1" applyFill="1" applyBorder="1" applyAlignment="1">
      <alignment horizontal="center" vertical="center"/>
    </xf>
    <xf numFmtId="4" fontId="7" fillId="3" borderId="5" xfId="1" applyNumberFormat="1" applyFont="1" applyFill="1" applyBorder="1" applyAlignment="1">
      <alignment horizontal="center" vertical="center"/>
    </xf>
    <xf numFmtId="4" fontId="7" fillId="3" borderId="5" xfId="0" applyNumberFormat="1" applyFont="1" applyFill="1" applyBorder="1" applyAlignment="1">
      <alignment horizontal="center"/>
    </xf>
    <xf numFmtId="4" fontId="2" fillId="3" borderId="16" xfId="0"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4" fontId="7" fillId="3" borderId="40" xfId="0" applyNumberFormat="1" applyFont="1" applyFill="1" applyBorder="1" applyAlignment="1">
      <alignment horizontal="center"/>
    </xf>
    <xf numFmtId="2" fontId="3" fillId="3" borderId="2" xfId="0" applyNumberFormat="1" applyFont="1" applyFill="1" applyBorder="1" applyAlignment="1">
      <alignment horizontal="center" vertical="center"/>
    </xf>
    <xf numFmtId="2" fontId="3" fillId="3" borderId="5" xfId="0" applyNumberFormat="1" applyFont="1" applyFill="1" applyBorder="1" applyAlignment="1">
      <alignment horizontal="center" vertical="center"/>
    </xf>
    <xf numFmtId="2" fontId="7" fillId="0" borderId="5" xfId="0" applyNumberFormat="1" applyFont="1" applyFill="1" applyBorder="1" applyAlignment="1">
      <alignment horizontal="center" vertical="center" wrapText="1"/>
    </xf>
    <xf numFmtId="2" fontId="7" fillId="0" borderId="5" xfId="0" applyNumberFormat="1" applyFont="1" applyFill="1" applyBorder="1" applyAlignment="1">
      <alignment horizontal="center" vertical="center"/>
    </xf>
    <xf numFmtId="4" fontId="6" fillId="0" borderId="5" xfId="3" applyNumberFormat="1" applyFont="1" applyBorder="1" applyAlignment="1">
      <alignment horizontal="center"/>
    </xf>
    <xf numFmtId="4" fontId="3" fillId="3" borderId="5" xfId="3" applyNumberFormat="1" applyFont="1" applyFill="1" applyBorder="1" applyAlignment="1">
      <alignment horizontal="center" vertical="center"/>
    </xf>
    <xf numFmtId="4" fontId="6" fillId="0" borderId="5" xfId="3" applyNumberFormat="1" applyFont="1" applyBorder="1" applyAlignment="1">
      <alignment horizontal="center" vertical="center"/>
    </xf>
    <xf numFmtId="4" fontId="6" fillId="0" borderId="5" xfId="3" applyNumberFormat="1" applyFont="1" applyFill="1" applyBorder="1" applyAlignment="1">
      <alignment horizontal="center"/>
    </xf>
    <xf numFmtId="4" fontId="3" fillId="0" borderId="5" xfId="3" applyNumberFormat="1" applyFont="1" applyFill="1" applyBorder="1" applyAlignment="1">
      <alignment horizontal="center" vertical="center"/>
    </xf>
    <xf numFmtId="0" fontId="1" fillId="3" borderId="40" xfId="0" applyFont="1" applyFill="1" applyBorder="1" applyAlignment="1">
      <alignment horizontal="center" vertical="center"/>
    </xf>
    <xf numFmtId="4" fontId="11" fillId="3" borderId="16" xfId="0"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xf>
    <xf numFmtId="4" fontId="11"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0" fontId="3" fillId="3" borderId="19" xfId="0" applyFont="1" applyFill="1" applyBorder="1" applyAlignment="1">
      <alignment horizontal="center" vertical="center"/>
    </xf>
    <xf numFmtId="0" fontId="7" fillId="3" borderId="0" xfId="0" applyFont="1" applyFill="1" applyAlignment="1">
      <alignment vertical="center" wrapText="1"/>
    </xf>
    <xf numFmtId="0" fontId="3" fillId="6" borderId="68" xfId="0" applyFont="1" applyFill="1" applyBorder="1" applyAlignment="1">
      <alignment horizontal="center" vertical="center"/>
    </xf>
    <xf numFmtId="0" fontId="7" fillId="3" borderId="4" xfId="0" applyFont="1" applyFill="1" applyBorder="1"/>
    <xf numFmtId="4" fontId="3" fillId="3" borderId="9" xfId="0" applyNumberFormat="1" applyFont="1" applyFill="1" applyBorder="1" applyAlignment="1">
      <alignment horizontal="right" vertical="center" wrapText="1"/>
    </xf>
    <xf numFmtId="4" fontId="2" fillId="0" borderId="63" xfId="0" applyNumberFormat="1" applyFont="1" applyBorder="1" applyAlignment="1">
      <alignment horizontal="right" vertical="center" wrapText="1"/>
    </xf>
    <xf numFmtId="0" fontId="7" fillId="3" borderId="22" xfId="2" applyFont="1" applyFill="1" applyBorder="1" applyAlignment="1">
      <alignment horizontal="justify" vertical="center" wrapText="1"/>
    </xf>
    <xf numFmtId="4" fontId="11" fillId="0" borderId="0" xfId="0" applyNumberFormat="1" applyFont="1" applyAlignment="1">
      <alignment vertical="center" wrapText="1"/>
    </xf>
    <xf numFmtId="4" fontId="3" fillId="0" borderId="65" xfId="2" applyNumberFormat="1" applyFont="1" applyFill="1" applyBorder="1" applyAlignment="1">
      <alignment horizontal="right" vertical="center" wrapText="1"/>
    </xf>
    <xf numFmtId="0" fontId="3" fillId="3" borderId="5" xfId="2" applyFont="1" applyFill="1" applyBorder="1" applyAlignment="1">
      <alignment vertical="center" wrapText="1"/>
    </xf>
    <xf numFmtId="0" fontId="3" fillId="3" borderId="4" xfId="2" applyFont="1" applyFill="1" applyBorder="1" applyAlignment="1">
      <alignment horizontal="center" vertical="center" wrapText="1"/>
    </xf>
    <xf numFmtId="0" fontId="2" fillId="0" borderId="0" xfId="0" applyFont="1" applyFill="1" applyBorder="1" applyAlignment="1">
      <alignment horizontal="center" vertical="justify" wrapText="1"/>
    </xf>
    <xf numFmtId="0" fontId="2" fillId="0" borderId="0" xfId="0" applyFont="1" applyFill="1" applyBorder="1" applyAlignment="1">
      <alignment horizontal="center" vertical="center" wrapText="1"/>
    </xf>
    <xf numFmtId="2" fontId="2" fillId="0" borderId="0" xfId="0" applyNumberFormat="1" applyFont="1" applyFill="1" applyBorder="1" applyAlignment="1">
      <alignment horizontal="right" vertical="center" wrapText="1"/>
    </xf>
    <xf numFmtId="0" fontId="2" fillId="0" borderId="0" xfId="0" applyFont="1" applyFill="1" applyBorder="1" applyAlignment="1">
      <alignment vertical="center" wrapText="1"/>
    </xf>
    <xf numFmtId="0" fontId="3" fillId="0" borderId="0" xfId="0" applyFont="1" applyBorder="1" applyAlignment="1">
      <alignment vertical="justify" wrapText="1"/>
    </xf>
    <xf numFmtId="0" fontId="3" fillId="0" borderId="0" xfId="0" applyFont="1" applyBorder="1" applyAlignment="1">
      <alignment vertical="center" wrapText="1"/>
    </xf>
    <xf numFmtId="0" fontId="2" fillId="0" borderId="0" xfId="0" applyFont="1" applyFill="1" applyAlignment="1">
      <alignment horizontal="center" vertical="center" wrapText="1"/>
    </xf>
    <xf numFmtId="2" fontId="2" fillId="0" borderId="0" xfId="0" applyNumberFormat="1" applyFont="1" applyFill="1" applyAlignment="1">
      <alignment horizontal="right" vertical="center" wrapText="1"/>
    </xf>
    <xf numFmtId="0" fontId="2" fillId="0" borderId="0" xfId="0" applyFont="1" applyFill="1" applyAlignment="1">
      <alignment horizontal="center" vertical="justify" wrapText="1"/>
    </xf>
    <xf numFmtId="0" fontId="19" fillId="0" borderId="0" xfId="0" applyFont="1"/>
    <xf numFmtId="0" fontId="2" fillId="0" borderId="0" xfId="0" applyFont="1" applyAlignment="1">
      <alignment horizontal="center" vertical="center" wrapText="1"/>
    </xf>
    <xf numFmtId="0" fontId="2" fillId="0" borderId="0" xfId="0" applyFont="1" applyAlignment="1">
      <alignment horizontal="left" vertical="center" wrapText="1"/>
    </xf>
    <xf numFmtId="4" fontId="2" fillId="0" borderId="0" xfId="0" applyNumberFormat="1" applyFont="1" applyAlignment="1">
      <alignment horizontal="left" vertical="center" wrapText="1"/>
    </xf>
    <xf numFmtId="4" fontId="2" fillId="0" borderId="0" xfId="0" applyNumberFormat="1" applyFont="1" applyAlignment="1">
      <alignment horizontal="center" vertical="center" wrapText="1"/>
    </xf>
    <xf numFmtId="4" fontId="11" fillId="3" borderId="0" xfId="0" applyNumberFormat="1" applyFont="1" applyFill="1" applyAlignment="1">
      <alignment vertical="center" wrapText="1"/>
    </xf>
    <xf numFmtId="0" fontId="1" fillId="0" borderId="0" xfId="12" applyFont="1" applyAlignment="1">
      <alignment horizontal="center"/>
    </xf>
    <xf numFmtId="0" fontId="6" fillId="3" borderId="5" xfId="3" applyFont="1" applyFill="1" applyBorder="1" applyAlignment="1">
      <alignment wrapText="1"/>
    </xf>
    <xf numFmtId="0" fontId="10" fillId="3" borderId="5" xfId="0" applyFont="1" applyFill="1" applyBorder="1" applyAlignment="1">
      <alignment vertical="center" wrapText="1"/>
    </xf>
    <xf numFmtId="0" fontId="3" fillId="3" borderId="5" xfId="0" applyFont="1" applyFill="1" applyBorder="1" applyAlignment="1">
      <alignment horizontal="left" vertical="center" wrapText="1"/>
    </xf>
    <xf numFmtId="0" fontId="7" fillId="3" borderId="5" xfId="3" applyFont="1" applyFill="1" applyBorder="1" applyAlignment="1">
      <alignment horizontal="center" vertical="center" wrapText="1"/>
    </xf>
    <xf numFmtId="4" fontId="3" fillId="3" borderId="5" xfId="0" applyNumberFormat="1" applyFont="1" applyFill="1" applyBorder="1" applyAlignment="1">
      <alignment horizontal="center" wrapText="1"/>
    </xf>
    <xf numFmtId="0" fontId="8" fillId="3" borderId="4" xfId="3" applyFont="1" applyFill="1" applyBorder="1" applyAlignment="1">
      <alignment horizontal="center" vertical="center" wrapText="1"/>
    </xf>
    <xf numFmtId="0" fontId="6" fillId="3" borderId="5" xfId="3" applyFont="1" applyFill="1" applyBorder="1" applyAlignment="1">
      <alignment vertical="center" wrapText="1"/>
    </xf>
    <xf numFmtId="4" fontId="6" fillId="3" borderId="5" xfId="3" applyNumberFormat="1" applyFont="1" applyFill="1" applyBorder="1" applyAlignment="1">
      <alignment horizontal="center" vertical="center" wrapText="1"/>
    </xf>
    <xf numFmtId="2" fontId="3" fillId="6" borderId="5" xfId="0" applyNumberFormat="1" applyFont="1" applyFill="1" applyBorder="1" applyAlignment="1">
      <alignment horizontal="center" vertical="center"/>
    </xf>
    <xf numFmtId="2" fontId="3" fillId="0" borderId="5" xfId="0" applyNumberFormat="1" applyFont="1" applyFill="1" applyBorder="1" applyAlignment="1">
      <alignment horizontal="center" vertical="center"/>
    </xf>
    <xf numFmtId="4" fontId="7" fillId="3" borderId="16" xfId="0" applyNumberFormat="1" applyFont="1" applyFill="1" applyBorder="1" applyAlignment="1">
      <alignment horizontal="center" vertical="center"/>
    </xf>
    <xf numFmtId="2" fontId="7" fillId="3" borderId="5" xfId="0" applyNumberFormat="1" applyFont="1" applyFill="1" applyBorder="1" applyAlignment="1">
      <alignment horizontal="center" vertical="center"/>
    </xf>
    <xf numFmtId="0" fontId="1" fillId="5" borderId="69" xfId="12" applyFont="1" applyFill="1" applyBorder="1" applyAlignment="1">
      <alignment horizontal="center" wrapText="1"/>
    </xf>
    <xf numFmtId="0" fontId="7" fillId="0" borderId="44" xfId="12" applyFont="1" applyBorder="1" applyAlignment="1">
      <alignment horizontal="center"/>
    </xf>
    <xf numFmtId="0" fontId="7" fillId="0" borderId="64" xfId="12" applyFont="1" applyBorder="1" applyAlignment="1">
      <alignment horizontal="center"/>
    </xf>
    <xf numFmtId="0" fontId="7" fillId="0" borderId="69" xfId="12" applyFont="1" applyBorder="1" applyAlignment="1">
      <alignment horizontal="center"/>
    </xf>
    <xf numFmtId="0" fontId="7" fillId="0" borderId="70" xfId="12" applyFont="1" applyBorder="1" applyAlignment="1">
      <alignment horizontal="center"/>
    </xf>
    <xf numFmtId="0" fontId="1" fillId="5" borderId="69" xfId="12" applyFont="1" applyFill="1" applyBorder="1" applyAlignment="1">
      <alignment horizontal="center" vertical="center"/>
    </xf>
    <xf numFmtId="4" fontId="2" fillId="0" borderId="63" xfId="0" applyNumberFormat="1" applyFont="1" applyFill="1" applyBorder="1" applyAlignment="1">
      <alignment horizontal="right" vertical="center" wrapText="1"/>
    </xf>
    <xf numFmtId="0" fontId="7" fillId="0" borderId="22" xfId="2" applyFont="1" applyFill="1" applyBorder="1" applyAlignment="1">
      <alignment horizontal="center" vertical="center" wrapText="1"/>
    </xf>
    <xf numFmtId="4" fontId="2" fillId="3" borderId="0" xfId="0" applyNumberFormat="1" applyFont="1" applyFill="1" applyBorder="1" applyAlignment="1">
      <alignment vertical="center" wrapText="1"/>
    </xf>
    <xf numFmtId="0" fontId="2" fillId="0" borderId="0" xfId="0" applyFont="1" applyFill="1" applyAlignment="1">
      <alignment vertical="justify" wrapText="1"/>
    </xf>
    <xf numFmtId="0" fontId="1" fillId="0" borderId="0" xfId="0" applyFont="1" applyFill="1" applyBorder="1" applyAlignment="1">
      <alignment horizontal="center" vertical="justify" wrapText="1"/>
    </xf>
    <xf numFmtId="0" fontId="1" fillId="0" borderId="0" xfId="12" applyFont="1" applyBorder="1" applyAlignment="1">
      <alignment horizontal="left"/>
    </xf>
    <xf numFmtId="0" fontId="1" fillId="0" borderId="9" xfId="0" applyFont="1" applyFill="1" applyBorder="1" applyAlignment="1">
      <alignment vertical="center" wrapText="1"/>
    </xf>
    <xf numFmtId="0" fontId="2" fillId="8" borderId="36" xfId="0" applyFont="1" applyFill="1" applyBorder="1" applyAlignment="1">
      <alignment horizontal="center" vertical="center"/>
    </xf>
    <xf numFmtId="0" fontId="2" fillId="8" borderId="37" xfId="0"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Border="1" applyAlignment="1">
      <alignment horizontal="center" vertical="center"/>
    </xf>
    <xf numFmtId="2" fontId="3" fillId="0" borderId="2" xfId="0" applyNumberFormat="1" applyFont="1" applyFill="1" applyBorder="1"/>
    <xf numFmtId="4" fontId="3" fillId="3" borderId="2" xfId="0" applyNumberFormat="1" applyFont="1" applyFill="1" applyBorder="1" applyAlignment="1">
      <alignment vertical="center"/>
    </xf>
    <xf numFmtId="165" fontId="3" fillId="0" borderId="3" xfId="0" applyNumberFormat="1" applyFont="1" applyBorder="1"/>
    <xf numFmtId="2" fontId="3" fillId="0" borderId="5" xfId="0" applyNumberFormat="1" applyFont="1" applyFill="1" applyBorder="1"/>
    <xf numFmtId="165" fontId="3" fillId="0" borderId="6" xfId="0" applyNumberFormat="1" applyFont="1" applyBorder="1"/>
    <xf numFmtId="0" fontId="3" fillId="0" borderId="8" xfId="0" applyFont="1" applyFill="1" applyBorder="1" applyAlignment="1">
      <alignment vertical="center"/>
    </xf>
    <xf numFmtId="0" fontId="3" fillId="0" borderId="8" xfId="0" applyFont="1" applyBorder="1" applyAlignment="1">
      <alignment horizontal="center" vertical="center"/>
    </xf>
    <xf numFmtId="2" fontId="3" fillId="0" borderId="8" xfId="0" applyNumberFormat="1" applyFont="1" applyFill="1" applyBorder="1"/>
    <xf numFmtId="4" fontId="3" fillId="3" borderId="8" xfId="0" applyNumberFormat="1" applyFont="1" applyFill="1" applyBorder="1" applyAlignment="1">
      <alignment vertical="center"/>
    </xf>
    <xf numFmtId="165" fontId="3" fillId="0" borderId="9" xfId="0" applyNumberFormat="1" applyFont="1" applyBorder="1"/>
    <xf numFmtId="0" fontId="3" fillId="0" borderId="2" xfId="0" applyFont="1" applyBorder="1" applyAlignment="1">
      <alignment vertical="center"/>
    </xf>
    <xf numFmtId="2" fontId="7" fillId="0" borderId="2" xfId="0" applyNumberFormat="1" applyFont="1" applyFill="1" applyBorder="1"/>
    <xf numFmtId="4" fontId="7" fillId="3" borderId="2" xfId="0" applyNumberFormat="1" applyFont="1" applyFill="1" applyBorder="1" applyAlignment="1">
      <alignment vertical="center"/>
    </xf>
    <xf numFmtId="2" fontId="7" fillId="0" borderId="5" xfId="0" applyNumberFormat="1" applyFont="1" applyFill="1" applyBorder="1"/>
    <xf numFmtId="0" fontId="3" fillId="0" borderId="8" xfId="0" applyFont="1" applyBorder="1" applyAlignment="1">
      <alignment vertical="center"/>
    </xf>
    <xf numFmtId="2" fontId="7" fillId="0" borderId="8" xfId="0" applyNumberFormat="1" applyFont="1" applyFill="1" applyBorder="1"/>
    <xf numFmtId="0" fontId="3" fillId="0" borderId="2" xfId="0" applyFont="1" applyBorder="1"/>
    <xf numFmtId="165" fontId="3" fillId="0" borderId="2" xfId="0" applyNumberFormat="1" applyFont="1" applyFill="1" applyBorder="1"/>
    <xf numFmtId="165" fontId="3" fillId="0" borderId="3" xfId="0" applyNumberFormat="1" applyFont="1" applyFill="1" applyBorder="1"/>
    <xf numFmtId="0" fontId="1" fillId="0" borderId="0" xfId="0" applyFont="1" applyFill="1" applyBorder="1" applyAlignment="1">
      <alignment vertical="justify" wrapText="1"/>
    </xf>
    <xf numFmtId="0" fontId="1" fillId="0" borderId="0" xfId="12" applyFont="1" applyBorder="1" applyAlignment="1">
      <alignment horizontal="center"/>
    </xf>
    <xf numFmtId="0" fontId="1" fillId="0" borderId="50" xfId="12" applyFont="1" applyBorder="1" applyAlignment="1">
      <alignment horizontal="center"/>
    </xf>
    <xf numFmtId="0" fontId="1" fillId="0" borderId="57" xfId="12" applyFont="1" applyBorder="1"/>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4" fontId="2" fillId="0" borderId="0" xfId="0" applyNumberFormat="1" applyFont="1" applyAlignment="1">
      <alignment horizontal="center" vertical="center" wrapText="1"/>
    </xf>
    <xf numFmtId="0" fontId="3" fillId="0" borderId="34" xfId="0" applyFont="1" applyBorder="1" applyAlignment="1">
      <alignment horizontal="right" vertical="center" wrapText="1"/>
    </xf>
    <xf numFmtId="0" fontId="3" fillId="0" borderId="24" xfId="0" applyFont="1" applyBorder="1" applyAlignment="1">
      <alignment horizontal="right" vertical="center" wrapText="1"/>
    </xf>
    <xf numFmtId="0" fontId="3" fillId="0" borderId="25" xfId="0" applyFont="1" applyBorder="1" applyAlignment="1">
      <alignment horizontal="right" vertical="center" wrapText="1"/>
    </xf>
    <xf numFmtId="0" fontId="2" fillId="0" borderId="34" xfId="0" applyFont="1" applyBorder="1" applyAlignment="1">
      <alignment horizontal="right" vertical="center" wrapText="1"/>
    </xf>
    <xf numFmtId="0" fontId="2" fillId="0" borderId="24" xfId="0" applyFont="1" applyBorder="1" applyAlignment="1">
      <alignment horizontal="right" vertical="center" wrapText="1"/>
    </xf>
    <xf numFmtId="0" fontId="2" fillId="0" borderId="25" xfId="0" applyFont="1" applyBorder="1" applyAlignment="1">
      <alignment horizontal="right" vertical="center" wrapText="1"/>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1" fillId="3" borderId="39" xfId="15" applyFont="1" applyFill="1" applyBorder="1" applyAlignment="1">
      <alignment horizontal="center" vertical="center"/>
    </xf>
    <xf numFmtId="0" fontId="1" fillId="3" borderId="40" xfId="15" applyFont="1" applyFill="1" applyBorder="1" applyAlignment="1">
      <alignment horizontal="center" vertical="center"/>
    </xf>
    <xf numFmtId="0" fontId="1" fillId="3" borderId="18" xfId="15" applyFont="1" applyFill="1" applyBorder="1" applyAlignment="1">
      <alignment horizontal="center" vertical="center"/>
    </xf>
    <xf numFmtId="0" fontId="2" fillId="3" borderId="11" xfId="0" applyFont="1" applyFill="1" applyBorder="1" applyAlignment="1">
      <alignment horizontal="right" vertical="center" wrapText="1"/>
    </xf>
    <xf numFmtId="0" fontId="2" fillId="3" borderId="12" xfId="0" applyFont="1" applyFill="1" applyBorder="1" applyAlignment="1">
      <alignment horizontal="right" vertical="center" wrapText="1"/>
    </xf>
    <xf numFmtId="0" fontId="2" fillId="3" borderId="13" xfId="0" applyFont="1" applyFill="1" applyBorder="1" applyAlignment="1">
      <alignment horizontal="right" vertical="center" wrapText="1"/>
    </xf>
    <xf numFmtId="0" fontId="2" fillId="0" borderId="35" xfId="0" applyFont="1" applyBorder="1" applyAlignment="1">
      <alignment horizontal="right" vertical="center" wrapText="1"/>
    </xf>
    <xf numFmtId="0" fontId="2" fillId="0" borderId="29" xfId="0" applyFont="1" applyBorder="1" applyAlignment="1">
      <alignment horizontal="right" vertical="center" wrapText="1"/>
    </xf>
    <xf numFmtId="0" fontId="2" fillId="0" borderId="30" xfId="0" applyFont="1" applyBorder="1" applyAlignment="1">
      <alignment horizontal="righ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63" xfId="0" applyFont="1" applyBorder="1" applyAlignment="1">
      <alignment horizontal="center" vertical="center" wrapText="1"/>
    </xf>
    <xf numFmtId="0" fontId="20" fillId="0" borderId="4" xfId="0" applyFont="1" applyFill="1" applyBorder="1" applyAlignment="1">
      <alignment horizontal="right" vertical="center" wrapText="1"/>
    </xf>
    <xf numFmtId="0" fontId="20" fillId="0" borderId="5" xfId="0" applyFont="1" applyFill="1" applyBorder="1" applyAlignment="1">
      <alignment horizontal="right" vertical="center" wrapText="1"/>
    </xf>
    <xf numFmtId="0" fontId="2" fillId="0" borderId="31" xfId="0" applyFont="1" applyBorder="1" applyAlignment="1">
      <alignment horizontal="right" vertical="center" wrapText="1"/>
    </xf>
    <xf numFmtId="0" fontId="2" fillId="0" borderId="32" xfId="0" applyFont="1" applyBorder="1" applyAlignment="1">
      <alignment horizontal="right" vertical="center" wrapText="1"/>
    </xf>
    <xf numFmtId="0" fontId="2" fillId="0" borderId="33" xfId="0" applyFont="1" applyBorder="1" applyAlignment="1">
      <alignment horizontal="righ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3" borderId="11" xfId="2" applyFont="1" applyFill="1" applyBorder="1" applyAlignment="1">
      <alignment horizontal="right" vertical="center"/>
    </xf>
    <xf numFmtId="0" fontId="1" fillId="3" borderId="12" xfId="2" applyFont="1" applyFill="1" applyBorder="1" applyAlignment="1">
      <alignment horizontal="right" vertical="center"/>
    </xf>
    <xf numFmtId="0" fontId="1" fillId="3" borderId="17" xfId="2" applyFont="1" applyFill="1" applyBorder="1" applyAlignment="1">
      <alignment horizontal="right" vertical="center"/>
    </xf>
    <xf numFmtId="4" fontId="1" fillId="2" borderId="3" xfId="0" applyNumberFormat="1" applyFont="1" applyFill="1" applyBorder="1" applyAlignment="1">
      <alignment horizontal="center" vertical="center" wrapText="1"/>
    </xf>
    <xf numFmtId="4" fontId="1" fillId="2" borderId="6" xfId="0" applyNumberFormat="1" applyFont="1" applyFill="1" applyBorder="1" applyAlignment="1">
      <alignment horizontal="center" vertical="center" wrapText="1"/>
    </xf>
    <xf numFmtId="0" fontId="2" fillId="3" borderId="17" xfId="0" applyFont="1" applyFill="1" applyBorder="1" applyAlignment="1">
      <alignment horizontal="right" vertical="center" wrapText="1"/>
    </xf>
    <xf numFmtId="0" fontId="3" fillId="0" borderId="4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6" xfId="0" applyFont="1" applyBorder="1" applyAlignment="1">
      <alignment horizontal="center" vertical="center" wrapText="1"/>
    </xf>
    <xf numFmtId="0" fontId="2" fillId="0" borderId="11" xfId="0" applyFont="1" applyBorder="1" applyAlignment="1">
      <alignment horizontal="right" vertical="center" wrapText="1"/>
    </xf>
    <xf numFmtId="0" fontId="2" fillId="0" borderId="12" xfId="0" applyFont="1" applyBorder="1" applyAlignment="1">
      <alignment horizontal="right" vertical="center" wrapText="1"/>
    </xf>
    <xf numFmtId="0" fontId="2" fillId="0" borderId="17" xfId="0" applyFont="1" applyBorder="1" applyAlignment="1">
      <alignment horizontal="right" vertical="center" wrapText="1"/>
    </xf>
    <xf numFmtId="0" fontId="2" fillId="0" borderId="34" xfId="0" applyFont="1" applyBorder="1" applyAlignment="1">
      <alignment horizontal="left" vertical="center" wrapText="1"/>
    </xf>
    <xf numFmtId="0" fontId="2" fillId="0" borderId="25" xfId="0" applyFont="1" applyBorder="1" applyAlignment="1">
      <alignment horizontal="left" vertical="center" wrapText="1"/>
    </xf>
    <xf numFmtId="0" fontId="2" fillId="0" borderId="13" xfId="0" applyFont="1" applyBorder="1" applyAlignment="1">
      <alignment horizontal="right" vertical="center" wrapText="1"/>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4" fontId="2" fillId="3" borderId="0" xfId="0" applyNumberFormat="1" applyFont="1" applyFill="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4" fontId="2" fillId="3" borderId="41" xfId="0" applyNumberFormat="1" applyFont="1" applyFill="1" applyBorder="1" applyAlignment="1">
      <alignment horizontal="center"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62" xfId="0" applyFont="1" applyBorder="1" applyAlignment="1">
      <alignment horizontal="right" vertical="center" wrapText="1"/>
    </xf>
    <xf numFmtId="0" fontId="2" fillId="0" borderId="27" xfId="0" applyFont="1" applyBorder="1" applyAlignment="1">
      <alignment horizontal="right" vertical="center" wrapText="1"/>
    </xf>
    <xf numFmtId="0" fontId="2" fillId="0" borderId="28" xfId="0" applyFont="1" applyBorder="1" applyAlignment="1">
      <alignment horizontal="right"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43" fontId="1" fillId="0" borderId="36" xfId="4" applyFont="1" applyFill="1" applyBorder="1" applyAlignment="1">
      <alignment horizontal="center" vertical="center" wrapText="1"/>
    </xf>
    <xf numFmtId="43" fontId="1" fillId="0" borderId="37" xfId="4" applyFont="1" applyFill="1" applyBorder="1" applyAlignment="1">
      <alignment horizontal="center" vertical="center" wrapText="1"/>
    </xf>
    <xf numFmtId="43" fontId="1" fillId="0" borderId="38" xfId="4" applyFont="1" applyFill="1" applyBorder="1" applyAlignment="1">
      <alignment horizontal="center" vertical="center" wrapText="1"/>
    </xf>
    <xf numFmtId="0" fontId="1" fillId="0" borderId="39" xfId="2" applyFont="1" applyFill="1" applyBorder="1" applyAlignment="1">
      <alignment horizontal="right" vertical="center" wrapText="1"/>
    </xf>
    <xf numFmtId="0" fontId="1" fillId="0" borderId="40" xfId="2" applyFont="1" applyFill="1" applyBorder="1" applyAlignment="1">
      <alignment horizontal="right" vertical="center" wrapText="1"/>
    </xf>
    <xf numFmtId="0" fontId="1" fillId="0" borderId="18" xfId="2" applyFont="1" applyFill="1" applyBorder="1" applyAlignment="1">
      <alignment horizontal="right" vertical="center" wrapText="1"/>
    </xf>
    <xf numFmtId="0" fontId="2" fillId="0" borderId="39" xfId="0" applyFont="1" applyBorder="1" applyAlignment="1">
      <alignment horizontal="right" vertical="center" wrapText="1"/>
    </xf>
    <xf numFmtId="0" fontId="2" fillId="0" borderId="40" xfId="0" applyFont="1" applyBorder="1" applyAlignment="1">
      <alignment horizontal="right" vertical="center" wrapText="1"/>
    </xf>
    <xf numFmtId="0" fontId="2" fillId="0" borderId="18" xfId="0" applyFont="1" applyBorder="1" applyAlignment="1">
      <alignment horizontal="right" vertical="center" wrapText="1"/>
    </xf>
    <xf numFmtId="4" fontId="2" fillId="3" borderId="0" xfId="0" applyNumberFormat="1" applyFont="1" applyFill="1" applyBorder="1" applyAlignment="1">
      <alignment horizontal="center" vertical="center" wrapText="1"/>
    </xf>
    <xf numFmtId="0" fontId="2" fillId="0" borderId="39" xfId="0" applyFont="1" applyFill="1" applyBorder="1" applyAlignment="1">
      <alignment horizontal="right" vertical="center" wrapText="1"/>
    </xf>
    <xf numFmtId="0" fontId="2" fillId="0" borderId="40" xfId="0" applyFont="1" applyFill="1" applyBorder="1" applyAlignment="1">
      <alignment horizontal="right" vertical="center" wrapText="1"/>
    </xf>
    <xf numFmtId="0" fontId="2" fillId="0" borderId="18" xfId="0" applyFont="1" applyFill="1" applyBorder="1" applyAlignment="1">
      <alignment horizontal="right" vertical="center" wrapText="1"/>
    </xf>
    <xf numFmtId="4" fontId="11" fillId="3" borderId="0" xfId="0" applyNumberFormat="1" applyFont="1" applyFill="1" applyBorder="1" applyAlignment="1">
      <alignment horizontal="left" vertical="center" wrapText="1"/>
    </xf>
    <xf numFmtId="0" fontId="19" fillId="0" borderId="0" xfId="0" applyFont="1" applyBorder="1" applyAlignment="1">
      <alignment horizontal="left"/>
    </xf>
    <xf numFmtId="0" fontId="1" fillId="0" borderId="7" xfId="0" applyFont="1" applyFill="1" applyBorder="1" applyAlignment="1">
      <alignment horizontal="right" vertical="center" wrapText="1"/>
    </xf>
    <xf numFmtId="0" fontId="1" fillId="0" borderId="8" xfId="0" applyFont="1" applyFill="1" applyBorder="1" applyAlignment="1">
      <alignment horizontal="right" vertical="center" wrapText="1"/>
    </xf>
    <xf numFmtId="0" fontId="19" fillId="0" borderId="0" xfId="0" applyFont="1" applyBorder="1" applyAlignment="1">
      <alignment horizontal="left"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Fill="1" applyBorder="1" applyAlignment="1">
      <alignment horizontal="center" vertical="justify" wrapText="1"/>
    </xf>
    <xf numFmtId="0" fontId="2" fillId="0" borderId="0" xfId="0" applyFont="1" applyFill="1" applyBorder="1" applyAlignment="1">
      <alignment horizontal="center" vertical="justify" wrapText="1"/>
    </xf>
    <xf numFmtId="0" fontId="2" fillId="0" borderId="0" xfId="0" applyFont="1" applyFill="1" applyAlignment="1">
      <alignment horizontal="left" vertical="justify" wrapTex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1" fillId="0" borderId="0" xfId="12" applyFont="1" applyAlignment="1">
      <alignment horizontal="center"/>
    </xf>
    <xf numFmtId="0" fontId="1" fillId="0" borderId="0" xfId="12" applyFont="1" applyFill="1" applyAlignment="1">
      <alignment horizontal="center" wrapText="1"/>
    </xf>
    <xf numFmtId="0" fontId="1" fillId="0" borderId="0" xfId="12" applyFont="1" applyFill="1" applyAlignment="1">
      <alignment horizontal="center"/>
    </xf>
    <xf numFmtId="0" fontId="1" fillId="4" borderId="1" xfId="12" applyFont="1" applyFill="1" applyBorder="1" applyAlignment="1">
      <alignment horizontal="center" vertical="center" wrapText="1"/>
    </xf>
    <xf numFmtId="0" fontId="1" fillId="4" borderId="7" xfId="12" applyFont="1" applyFill="1" applyBorder="1" applyAlignment="1">
      <alignment horizontal="center" vertical="center" wrapText="1"/>
    </xf>
    <xf numFmtId="0" fontId="1" fillId="4" borderId="2" xfId="12" applyFont="1" applyFill="1" applyBorder="1" applyAlignment="1">
      <alignment horizontal="center" vertical="center" wrapText="1"/>
    </xf>
    <xf numFmtId="0" fontId="1" fillId="4" borderId="8" xfId="12" applyFont="1" applyFill="1" applyBorder="1" applyAlignment="1">
      <alignment horizontal="center" vertical="center" wrapText="1"/>
    </xf>
    <xf numFmtId="0" fontId="1" fillId="4" borderId="2" xfId="12" applyFont="1" applyFill="1" applyBorder="1" applyAlignment="1">
      <alignment horizontal="center" wrapText="1"/>
    </xf>
    <xf numFmtId="0" fontId="1" fillId="4" borderId="8" xfId="12" applyFont="1" applyFill="1" applyBorder="1" applyAlignment="1">
      <alignment horizontal="center" wrapText="1"/>
    </xf>
    <xf numFmtId="0" fontId="1" fillId="5" borderId="44" xfId="12" applyFont="1" applyFill="1" applyBorder="1" applyAlignment="1">
      <alignment horizontal="center" wrapText="1"/>
    </xf>
    <xf numFmtId="0" fontId="1" fillId="5" borderId="29" xfId="12" applyFont="1" applyFill="1" applyBorder="1" applyAlignment="1">
      <alignment horizontal="center" wrapText="1"/>
    </xf>
    <xf numFmtId="0" fontId="1" fillId="5" borderId="45" xfId="12" applyFont="1" applyFill="1" applyBorder="1" applyAlignment="1">
      <alignment horizontal="center" wrapText="1"/>
    </xf>
    <xf numFmtId="0" fontId="1" fillId="4" borderId="1" xfId="12" applyFont="1" applyFill="1" applyBorder="1" applyAlignment="1">
      <alignment horizontal="center" vertical="center"/>
    </xf>
    <xf numFmtId="0" fontId="1" fillId="4" borderId="7" xfId="12" applyFont="1" applyFill="1" applyBorder="1" applyAlignment="1">
      <alignment horizontal="center" vertical="center"/>
    </xf>
    <xf numFmtId="0" fontId="1" fillId="4" borderId="2" xfId="12" applyFont="1" applyFill="1" applyBorder="1" applyAlignment="1">
      <alignment horizontal="center" vertical="center"/>
    </xf>
    <xf numFmtId="0" fontId="1" fillId="4" borderId="8" xfId="12" applyFont="1" applyFill="1" applyBorder="1" applyAlignment="1">
      <alignment horizontal="center" vertical="center"/>
    </xf>
    <xf numFmtId="0" fontId="1" fillId="5" borderId="2" xfId="12" applyFont="1" applyFill="1" applyBorder="1" applyAlignment="1">
      <alignment horizontal="center" vertical="center"/>
    </xf>
    <xf numFmtId="0" fontId="1" fillId="5" borderId="44" xfId="12" applyFont="1" applyFill="1" applyBorder="1" applyAlignment="1">
      <alignment horizontal="center" vertical="center"/>
    </xf>
    <xf numFmtId="0" fontId="1" fillId="5" borderId="3" xfId="12" applyFont="1" applyFill="1" applyBorder="1" applyAlignment="1">
      <alignment horizontal="center" vertical="center"/>
    </xf>
    <xf numFmtId="0" fontId="1" fillId="0" borderId="0" xfId="12" applyFont="1" applyBorder="1" applyAlignment="1">
      <alignment horizontal="left"/>
    </xf>
    <xf numFmtId="0" fontId="1" fillId="4" borderId="21" xfId="12" applyFont="1" applyFill="1" applyBorder="1" applyAlignment="1">
      <alignment horizontal="center" vertical="center" wrapText="1"/>
    </xf>
    <xf numFmtId="0" fontId="1" fillId="4" borderId="22" xfId="12" applyFont="1" applyFill="1" applyBorder="1" applyAlignment="1">
      <alignment horizontal="center" vertical="center" wrapText="1"/>
    </xf>
    <xf numFmtId="0" fontId="1" fillId="4" borderId="3" xfId="12" applyFont="1" applyFill="1" applyBorder="1" applyAlignment="1">
      <alignment horizontal="center" vertical="center" wrapText="1"/>
    </xf>
    <xf numFmtId="0" fontId="1" fillId="3" borderId="0" xfId="12" applyFont="1" applyFill="1" applyAlignment="1">
      <alignment horizontal="center"/>
    </xf>
    <xf numFmtId="0" fontId="1" fillId="4" borderId="44" xfId="12" applyFont="1" applyFill="1" applyBorder="1" applyAlignment="1">
      <alignment horizontal="center" vertical="center" wrapText="1"/>
    </xf>
    <xf numFmtId="0" fontId="1" fillId="4" borderId="29" xfId="12" applyFont="1" applyFill="1" applyBorder="1" applyAlignment="1">
      <alignment horizontal="center" vertical="center" wrapText="1"/>
    </xf>
    <xf numFmtId="0" fontId="1" fillId="4" borderId="45" xfId="12" applyFont="1" applyFill="1" applyBorder="1" applyAlignment="1">
      <alignment horizontal="center" vertical="center" wrapText="1"/>
    </xf>
    <xf numFmtId="0" fontId="1" fillId="0" borderId="46" xfId="12" applyFont="1" applyBorder="1" applyAlignment="1">
      <alignment horizontal="center"/>
    </xf>
    <xf numFmtId="0" fontId="1" fillId="0" borderId="47" xfId="12" applyFont="1" applyBorder="1" applyAlignment="1">
      <alignment horizontal="center"/>
    </xf>
    <xf numFmtId="0" fontId="1" fillId="0" borderId="48" xfId="12" applyFont="1" applyBorder="1" applyAlignment="1">
      <alignment horizontal="center"/>
    </xf>
    <xf numFmtId="0" fontId="1" fillId="0" borderId="49" xfId="12" applyFont="1" applyBorder="1" applyAlignment="1">
      <alignment horizontal="center"/>
    </xf>
    <xf numFmtId="0" fontId="1" fillId="0" borderId="0" xfId="12" applyFont="1" applyBorder="1" applyAlignment="1">
      <alignment horizontal="center"/>
    </xf>
    <xf numFmtId="0" fontId="1" fillId="0" borderId="50" xfId="12" applyFont="1" applyBorder="1" applyAlignment="1">
      <alignment horizontal="center"/>
    </xf>
    <xf numFmtId="0" fontId="1" fillId="0" borderId="49" xfId="12" applyFont="1" applyFill="1" applyBorder="1" applyAlignment="1">
      <alignment horizontal="center" wrapText="1"/>
    </xf>
    <xf numFmtId="0" fontId="1" fillId="0" borderId="0" xfId="12" applyFont="1" applyFill="1" applyBorder="1" applyAlignment="1">
      <alignment horizontal="center" wrapText="1"/>
    </xf>
    <xf numFmtId="0" fontId="1" fillId="0" borderId="50" xfId="12" applyFont="1" applyFill="1" applyBorder="1" applyAlignment="1">
      <alignment horizontal="center" wrapText="1"/>
    </xf>
    <xf numFmtId="0" fontId="3" fillId="0" borderId="0" xfId="0" applyFont="1" applyAlignment="1">
      <alignment horizontal="left" vertical="center" wrapText="1"/>
    </xf>
    <xf numFmtId="0" fontId="2" fillId="8" borderId="37" xfId="0" applyFont="1" applyFill="1" applyBorder="1" applyAlignment="1">
      <alignment horizontal="center" vertical="center" wrapText="1"/>
    </xf>
    <xf numFmtId="0" fontId="2" fillId="8" borderId="38" xfId="0" applyFont="1" applyFill="1" applyBorder="1" applyAlignment="1">
      <alignment horizontal="center" vertical="center" wrapText="1"/>
    </xf>
  </cellXfs>
  <cellStyles count="18">
    <cellStyle name="Millares" xfId="14" builtinId="3"/>
    <cellStyle name="Millares 11" xfId="7"/>
    <cellStyle name="Millares 2" xfId="9"/>
    <cellStyle name="Millares 2 2 2" xfId="4"/>
    <cellStyle name="Normal" xfId="0" builtinId="0"/>
    <cellStyle name="Normal 2" xfId="2"/>
    <cellStyle name="Normal 2 11" xfId="16"/>
    <cellStyle name="Normal 2 2" xfId="6"/>
    <cellStyle name="Normal 2 2 2" xfId="8"/>
    <cellStyle name="Normal 3" xfId="1"/>
    <cellStyle name="Normal 4 2" xfId="15"/>
    <cellStyle name="Normal 4 3" xfId="3"/>
    <cellStyle name="Normal 4 5" xfId="13"/>
    <cellStyle name="Normal 5" xfId="5"/>
    <cellStyle name="Normal 6" xfId="10"/>
    <cellStyle name="Normal 6 2" xfId="12"/>
    <cellStyle name="Normal 6 2 2" xfId="17"/>
    <cellStyle name="Normal 8" xfId="1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121</xdr:row>
      <xdr:rowOff>0</xdr:rowOff>
    </xdr:from>
    <xdr:to>
      <xdr:col>2</xdr:col>
      <xdr:colOff>76200</xdr:colOff>
      <xdr:row>122</xdr:row>
      <xdr:rowOff>29633</xdr:rowOff>
    </xdr:to>
    <xdr:sp macro="" textlink="">
      <xdr:nvSpPr>
        <xdr:cNvPr id="2" name="Text Box 15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 name="Text Box 15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 name="Text Box 15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 name="Text Box 15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 name="Text Box 15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7" name="Text Box 16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8" name="Text Box 16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9" name="Text Box 16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0" name="Text Box 16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1" name="Text Box 16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2" name="Text Box 16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3" name="Text Box 16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4" name="Text Box 16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5" name="Text Box 16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6" name="Text Box 16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7" name="Text Box 17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8" name="Text Box 17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9" name="Text Box 17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0" name="Text Box 17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1" name="Text Box 17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2" name="Text Box 17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3" name="Text Box 17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4" name="Text Box 17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5" name="Text Box 17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6" name="Text Box 17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7" name="Text Box 18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8" name="Text Box 18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9" name="Text Box 18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0" name="Text Box 18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1" name="Text Box 18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2" name="Text Box 18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3" name="Text Box 18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4" name="Text Box 18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5" name="Text Box 18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6" name="Text Box 18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7" name="Text Box 19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8" name="Text Box 19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9" name="Text Box 19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0" name="Text Box 19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1" name="Text Box 19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2" name="Text Box 19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3" name="Text Box 19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4" name="Text Box 19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5" name="Text Box 19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6" name="Text Box 19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7" name="Text Box 20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8" name="Text Box 20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9" name="Text Box 20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0" name="Text Box 20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1" name="Text Box 20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2" name="Text Box 20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3" name="Text Box 20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4" name="Text Box 20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5" name="Text Box 20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6" name="Text Box 20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7" name="Text Box 21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8" name="Text Box 21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9" name="Text Box 21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0" name="Text Box 23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1" name="Text Box 23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2" name="Text Box 23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3" name="Text Box 23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4" name="Text Box 23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5" name="Text Box 23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6" name="Text Box 24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7" name="Text Box 24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8" name="Text Box 24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9" name="Text Box 24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70" name="Text Box 24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71" name="Text Box 24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72" name="Text Box 24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73" name="Text Box 24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74" name="Text Box 24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75" name="Text Box 24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76" name="Text Box 25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77" name="Text Box 25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78" name="Text Box 25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79" name="Text Box 25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80" name="Text Box 25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81" name="Text Box 29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82" name="Text Box 30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83" name="Text Box 30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84" name="Text Box 30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85" name="Text Box 30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86" name="Text Box 30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87" name="Text Box 30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88" name="Text Box 30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89" name="Text Box 15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90" name="Text Box 15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91" name="Text Box 15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92" name="Text Box 15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93" name="Text Box 15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94" name="Text Box 16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95" name="Text Box 16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96" name="Text Box 16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97" name="Text Box 16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98" name="Text Box 16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99" name="Text Box 16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00" name="Text Box 16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01" name="Text Box 16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02" name="Text Box 16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03" name="Text Box 16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04" name="Text Box 17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05" name="Text Box 17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06" name="Text Box 17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07" name="Text Box 17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08" name="Text Box 17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09" name="Text Box 17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10" name="Text Box 17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11" name="Text Box 17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12" name="Text Box 17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13" name="Text Box 17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14" name="Text Box 18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15" name="Text Box 18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16" name="Text Box 18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17" name="Text Box 18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18" name="Text Box 18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19" name="Text Box 18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20" name="Text Box 18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21" name="Text Box 18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22" name="Text Box 18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23" name="Text Box 18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24" name="Text Box 19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25" name="Text Box 19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26" name="Text Box 19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27" name="Text Box 19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28" name="Text Box 19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29" name="Text Box 19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30" name="Text Box 19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31" name="Text Box 19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32" name="Text Box 19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33" name="Text Box 19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34" name="Text Box 20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35" name="Text Box 20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36" name="Text Box 20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37" name="Text Box 20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38" name="Text Box 20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39" name="Text Box 20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40" name="Text Box 20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41" name="Text Box 20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42" name="Text Box 20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43" name="Text Box 20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44" name="Text Box 21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45" name="Text Box 21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46" name="Text Box 21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47" name="Text Box 23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48" name="Text Box 23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49" name="Text Box 23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50" name="Text Box 23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51" name="Text Box 23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52" name="Text Box 23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53" name="Text Box 24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54" name="Text Box 24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55" name="Text Box 24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56" name="Text Box 24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57" name="Text Box 24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58" name="Text Box 24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59" name="Text Box 24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60" name="Text Box 24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61" name="Text Box 24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62" name="Text Box 24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63" name="Text Box 25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64" name="Text Box 25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65" name="Text Box 25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66" name="Text Box 25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67" name="Text Box 25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68" name="Text Box 29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69" name="Text Box 30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70" name="Text Box 30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71" name="Text Box 30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72" name="Text Box 30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73" name="Text Box 30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74" name="Text Box 30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75" name="Text Box 30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76" name="Text Box 15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77" name="Text Box 15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78" name="Text Box 15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79" name="Text Box 15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80" name="Text Box 15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81" name="Text Box 16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82" name="Text Box 16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83" name="Text Box 16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84" name="Text Box 16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85" name="Text Box 16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86" name="Text Box 16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87" name="Text Box 16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88" name="Text Box 16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89" name="Text Box 16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90" name="Text Box 16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91" name="Text Box 17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92" name="Text Box 17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93" name="Text Box 17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94" name="Text Box 17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95" name="Text Box 17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96" name="Text Box 17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97" name="Text Box 17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98" name="Text Box 17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199" name="Text Box 17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00" name="Text Box 17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01" name="Text Box 18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02" name="Text Box 18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03" name="Text Box 18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04" name="Text Box 18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05" name="Text Box 18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06" name="Text Box 18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07" name="Text Box 18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08" name="Text Box 18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09" name="Text Box 18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10" name="Text Box 18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11" name="Text Box 19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12" name="Text Box 19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13" name="Text Box 19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14" name="Text Box 19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15" name="Text Box 19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16" name="Text Box 19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17" name="Text Box 19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18" name="Text Box 19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19" name="Text Box 19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20" name="Text Box 19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21" name="Text Box 20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22" name="Text Box 20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23" name="Text Box 20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24" name="Text Box 20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25" name="Text Box 20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26" name="Text Box 20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27" name="Text Box 20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28" name="Text Box 20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29" name="Text Box 20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30" name="Text Box 20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31" name="Text Box 21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32" name="Text Box 21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33" name="Text Box 21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34" name="Text Box 23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35" name="Text Box 23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36" name="Text Box 23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37" name="Text Box 23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38" name="Text Box 23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39" name="Text Box 23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40" name="Text Box 24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41" name="Text Box 24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42" name="Text Box 24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43" name="Text Box 24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44" name="Text Box 24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45" name="Text Box 24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46" name="Text Box 24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47" name="Text Box 24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48" name="Text Box 24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49" name="Text Box 24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50" name="Text Box 25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51" name="Text Box 25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52" name="Text Box 25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53" name="Text Box 25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54" name="Text Box 25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55" name="Text Box 29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56" name="Text Box 30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57" name="Text Box 30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58" name="Text Box 30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59" name="Text Box 30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60" name="Text Box 30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61" name="Text Box 30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62" name="Text Box 30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63" name="Text Box 15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64" name="Text Box 15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65" name="Text Box 15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66" name="Text Box 15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67" name="Text Box 15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68" name="Text Box 16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69" name="Text Box 16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70" name="Text Box 16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71" name="Text Box 16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72" name="Text Box 16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73" name="Text Box 16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74" name="Text Box 16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75" name="Text Box 16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76" name="Text Box 16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77" name="Text Box 16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78" name="Text Box 17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79" name="Text Box 17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80" name="Text Box 17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81" name="Text Box 17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82" name="Text Box 17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83" name="Text Box 17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84" name="Text Box 17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85" name="Text Box 17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86" name="Text Box 17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87" name="Text Box 17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88" name="Text Box 18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89" name="Text Box 18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90" name="Text Box 18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91" name="Text Box 18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92" name="Text Box 18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93" name="Text Box 18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94" name="Text Box 18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95" name="Text Box 18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96" name="Text Box 18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97" name="Text Box 18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98" name="Text Box 19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299" name="Text Box 19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00" name="Text Box 19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01" name="Text Box 19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02" name="Text Box 19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03" name="Text Box 19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04" name="Text Box 19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05" name="Text Box 19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06" name="Text Box 19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07" name="Text Box 19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08" name="Text Box 20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09" name="Text Box 20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10" name="Text Box 20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11" name="Text Box 20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12" name="Text Box 20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13" name="Text Box 20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14" name="Text Box 20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15" name="Text Box 20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16" name="Text Box 20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17" name="Text Box 20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18" name="Text Box 21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19" name="Text Box 21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20" name="Text Box 21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21" name="Text Box 23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22" name="Text Box 23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23" name="Text Box 23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24" name="Text Box 23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25" name="Text Box 23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26" name="Text Box 23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27" name="Text Box 24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28" name="Text Box 24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29" name="Text Box 24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30" name="Text Box 24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31" name="Text Box 24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32" name="Text Box 24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33" name="Text Box 24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34" name="Text Box 24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35" name="Text Box 24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36" name="Text Box 24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37" name="Text Box 25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38" name="Text Box 25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39" name="Text Box 25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40" name="Text Box 25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41" name="Text Box 25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42" name="Text Box 29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43" name="Text Box 30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44" name="Text Box 30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45" name="Text Box 30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46" name="Text Box 30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47" name="Text Box 30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48" name="Text Box 30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49" name="Text Box 30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50" name="Text Box 15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51" name="Text Box 15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52" name="Text Box 15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53" name="Text Box 15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54" name="Text Box 15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55" name="Text Box 16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56" name="Text Box 16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57" name="Text Box 16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58" name="Text Box 16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59" name="Text Box 16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60" name="Text Box 16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61" name="Text Box 16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62" name="Text Box 16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63" name="Text Box 16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64" name="Text Box 16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65" name="Text Box 17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66" name="Text Box 17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67" name="Text Box 17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68" name="Text Box 17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69" name="Text Box 17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70" name="Text Box 17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71" name="Text Box 17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72" name="Text Box 17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73" name="Text Box 17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74" name="Text Box 17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75" name="Text Box 18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76" name="Text Box 18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77" name="Text Box 18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78" name="Text Box 18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79" name="Text Box 18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80" name="Text Box 18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81" name="Text Box 18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82" name="Text Box 18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83" name="Text Box 18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84" name="Text Box 18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85" name="Text Box 19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86" name="Text Box 19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87" name="Text Box 19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88" name="Text Box 19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89" name="Text Box 19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90" name="Text Box 19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91" name="Text Box 19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92" name="Text Box 19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93" name="Text Box 19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94" name="Text Box 19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95" name="Text Box 20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96" name="Text Box 20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97" name="Text Box 20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98" name="Text Box 20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399" name="Text Box 20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00" name="Text Box 20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01" name="Text Box 20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02" name="Text Box 20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03" name="Text Box 20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04" name="Text Box 20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05" name="Text Box 21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06" name="Text Box 21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07" name="Text Box 21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08" name="Text Box 23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09" name="Text Box 23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10" name="Text Box 23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11" name="Text Box 23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12" name="Text Box 23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13" name="Text Box 23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14" name="Text Box 24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15" name="Text Box 24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16" name="Text Box 24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17" name="Text Box 24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18" name="Text Box 24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19" name="Text Box 24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20" name="Text Box 24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21" name="Text Box 24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22" name="Text Box 24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23" name="Text Box 24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24" name="Text Box 25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25" name="Text Box 25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26" name="Text Box 25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27" name="Text Box 25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28" name="Text Box 25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29" name="Text Box 29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30" name="Text Box 30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31" name="Text Box 30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32" name="Text Box 30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33" name="Text Box 30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34" name="Text Box 30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35" name="Text Box 30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36" name="Text Box 30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37" name="Text Box 15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38" name="Text Box 15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39" name="Text Box 15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40" name="Text Box 15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41" name="Text Box 15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42" name="Text Box 16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43" name="Text Box 16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44" name="Text Box 16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45" name="Text Box 16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46" name="Text Box 16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47" name="Text Box 16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48" name="Text Box 16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49" name="Text Box 16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50" name="Text Box 16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51" name="Text Box 16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52" name="Text Box 17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53" name="Text Box 17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54" name="Text Box 17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55" name="Text Box 17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56" name="Text Box 17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57" name="Text Box 17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58" name="Text Box 17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59" name="Text Box 17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60" name="Text Box 17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61" name="Text Box 17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62" name="Text Box 18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63" name="Text Box 18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64" name="Text Box 18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65" name="Text Box 18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66" name="Text Box 18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67" name="Text Box 18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68" name="Text Box 18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69" name="Text Box 18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70" name="Text Box 18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71" name="Text Box 18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72" name="Text Box 19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73" name="Text Box 19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74" name="Text Box 19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75" name="Text Box 19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76" name="Text Box 19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77" name="Text Box 19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78" name="Text Box 19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79" name="Text Box 19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80" name="Text Box 19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81" name="Text Box 19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82" name="Text Box 20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83" name="Text Box 20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84" name="Text Box 20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85" name="Text Box 20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86" name="Text Box 20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87" name="Text Box 20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88" name="Text Box 20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89" name="Text Box 20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90" name="Text Box 20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91" name="Text Box 20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92" name="Text Box 21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93" name="Text Box 21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94" name="Text Box 21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95" name="Text Box 23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96" name="Text Box 23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97" name="Text Box 23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98" name="Text Box 23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499" name="Text Box 23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00" name="Text Box 23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01" name="Text Box 24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02" name="Text Box 24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03" name="Text Box 24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04" name="Text Box 24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05" name="Text Box 24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06" name="Text Box 24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07" name="Text Box 24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08" name="Text Box 24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09" name="Text Box 24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10" name="Text Box 24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11" name="Text Box 25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12" name="Text Box 25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13" name="Text Box 25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14" name="Text Box 25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15" name="Text Box 25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16" name="Text Box 29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17" name="Text Box 30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18" name="Text Box 30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19" name="Text Box 30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20" name="Text Box 30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21" name="Text Box 30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22" name="Text Box 30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23" name="Text Box 30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24" name="Text Box 15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25" name="Text Box 15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26" name="Text Box 15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27" name="Text Box 15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28" name="Text Box 15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29" name="Text Box 16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30" name="Text Box 16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31" name="Text Box 16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32" name="Text Box 16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33" name="Text Box 16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34" name="Text Box 16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35" name="Text Box 16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36" name="Text Box 16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37" name="Text Box 16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38" name="Text Box 16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39" name="Text Box 17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40" name="Text Box 17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41" name="Text Box 17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42" name="Text Box 17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43" name="Text Box 17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44" name="Text Box 17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45" name="Text Box 17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46" name="Text Box 17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47" name="Text Box 17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48" name="Text Box 17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49" name="Text Box 18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50" name="Text Box 18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51" name="Text Box 18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52" name="Text Box 18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53" name="Text Box 18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54" name="Text Box 18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55" name="Text Box 18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56" name="Text Box 18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57" name="Text Box 18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58" name="Text Box 18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59" name="Text Box 19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60" name="Text Box 19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61" name="Text Box 19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62" name="Text Box 19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63" name="Text Box 19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64" name="Text Box 19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65" name="Text Box 19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66" name="Text Box 19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67" name="Text Box 19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68" name="Text Box 19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69" name="Text Box 20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70" name="Text Box 20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71" name="Text Box 20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72" name="Text Box 20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73" name="Text Box 20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74" name="Text Box 20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75" name="Text Box 20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76" name="Text Box 20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77" name="Text Box 20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78" name="Text Box 20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79" name="Text Box 21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80" name="Text Box 21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81" name="Text Box 21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82" name="Text Box 23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83" name="Text Box 23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84" name="Text Box 23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85" name="Text Box 23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86" name="Text Box 23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87" name="Text Box 23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88" name="Text Box 24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89" name="Text Box 24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90" name="Text Box 24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91" name="Text Box 24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92" name="Text Box 24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93" name="Text Box 24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94" name="Text Box 24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95" name="Text Box 24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96" name="Text Box 24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97" name="Text Box 24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98" name="Text Box 25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599" name="Text Box 25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00" name="Text Box 25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01" name="Text Box 25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02" name="Text Box 25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03" name="Text Box 29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04" name="Text Box 30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05" name="Text Box 30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06" name="Text Box 30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07" name="Text Box 30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08" name="Text Box 30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09" name="Text Box 30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10" name="Text Box 30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11" name="Text Box 15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12" name="Text Box 15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13" name="Text Box 15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14" name="Text Box 15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15" name="Text Box 15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16" name="Text Box 16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17" name="Text Box 16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18" name="Text Box 16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19" name="Text Box 16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20" name="Text Box 16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21" name="Text Box 16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22" name="Text Box 16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23" name="Text Box 16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24" name="Text Box 16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25" name="Text Box 16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26" name="Text Box 17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27" name="Text Box 17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28" name="Text Box 17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29" name="Text Box 17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30" name="Text Box 17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31" name="Text Box 17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32" name="Text Box 17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33" name="Text Box 17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34" name="Text Box 17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35" name="Text Box 17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36" name="Text Box 18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37" name="Text Box 18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38" name="Text Box 18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39" name="Text Box 18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40" name="Text Box 18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41" name="Text Box 18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42" name="Text Box 18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43" name="Text Box 18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44" name="Text Box 18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45" name="Text Box 18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46" name="Text Box 19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47" name="Text Box 19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48" name="Text Box 19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49" name="Text Box 19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50" name="Text Box 19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51" name="Text Box 19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52" name="Text Box 19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53" name="Text Box 19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54" name="Text Box 19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55" name="Text Box 19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56" name="Text Box 20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57" name="Text Box 20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58" name="Text Box 20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59" name="Text Box 20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60" name="Text Box 20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61" name="Text Box 20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62" name="Text Box 20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63" name="Text Box 20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64" name="Text Box 20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65" name="Text Box 20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66" name="Text Box 21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67" name="Text Box 21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68" name="Text Box 21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69" name="Text Box 23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70" name="Text Box 23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71" name="Text Box 23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72" name="Text Box 23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73" name="Text Box 23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74" name="Text Box 23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75" name="Text Box 24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76" name="Text Box 24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77" name="Text Box 24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78" name="Text Box 24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79" name="Text Box 24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80" name="Text Box 24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81" name="Text Box 24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82" name="Text Box 247"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83" name="Text Box 248"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84" name="Text Box 24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85" name="Text Box 25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86" name="Text Box 25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87" name="Text Box 25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88" name="Text Box 25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89" name="Text Box 25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90" name="Text Box 299"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91" name="Text Box 300"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92" name="Text Box 301"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93" name="Text Box 302"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94" name="Text Box 303"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95" name="Text Box 304"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96" name="Text Box 305"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29633</xdr:rowOff>
    </xdr:to>
    <xdr:sp macro="" textlink="">
      <xdr:nvSpPr>
        <xdr:cNvPr id="697" name="Text Box 306" hidden="1"/>
        <xdr:cNvSpPr txBox="1">
          <a:spLocks noChangeArrowheads="1"/>
        </xdr:cNvSpPr>
      </xdr:nvSpPr>
      <xdr:spPr bwMode="auto">
        <a:xfrm>
          <a:off x="4048125" y="52254150"/>
          <a:ext cx="7620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698" name="Text Box 15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699" name="Text Box 15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00" name="Text Box 15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01" name="Text Box 15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02" name="Text Box 15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03" name="Text Box 16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04" name="Text Box 16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05" name="Text Box 16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06" name="Text Box 16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07" name="Text Box 16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08" name="Text Box 16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09" name="Text Box 16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10" name="Text Box 16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11" name="Text Box 16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12" name="Text Box 16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13" name="Text Box 17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14" name="Text Box 17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15" name="Text Box 17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16" name="Text Box 17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17" name="Text Box 17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18" name="Text Box 17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19" name="Text Box 17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20" name="Text Box 17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21" name="Text Box 17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22" name="Text Box 17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23" name="Text Box 18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24" name="Text Box 18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25" name="Text Box 18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26" name="Text Box 18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27" name="Text Box 18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28" name="Text Box 18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29" name="Text Box 18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30" name="Text Box 18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31" name="Text Box 18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32" name="Text Box 18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33" name="Text Box 19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34" name="Text Box 19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35" name="Text Box 19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36" name="Text Box 19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37" name="Text Box 19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38" name="Text Box 19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39" name="Text Box 19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40" name="Text Box 19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41" name="Text Box 19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42" name="Text Box 19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43" name="Text Box 20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44" name="Text Box 20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45" name="Text Box 20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46" name="Text Box 20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47" name="Text Box 20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48" name="Text Box 20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49" name="Text Box 20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50" name="Text Box 20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51" name="Text Box 20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52" name="Text Box 20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53" name="Text Box 21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54" name="Text Box 21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55" name="Text Box 21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56" name="Text Box 23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57" name="Text Box 23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58" name="Text Box 23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59" name="Text Box 23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60" name="Text Box 23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61" name="Text Box 23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62" name="Text Box 24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63" name="Text Box 24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64" name="Text Box 24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65" name="Text Box 24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66" name="Text Box 24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67" name="Text Box 24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68" name="Text Box 24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69" name="Text Box 24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70" name="Text Box 24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71" name="Text Box 24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72" name="Text Box 25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73" name="Text Box 25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74" name="Text Box 25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75" name="Text Box 25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76" name="Text Box 25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77" name="Text Box 29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78" name="Text Box 30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79" name="Text Box 30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80" name="Text Box 30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81" name="Text Box 30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82" name="Text Box 30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83" name="Text Box 30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84" name="Text Box 30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85" name="Text Box 15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86" name="Text Box 15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87" name="Text Box 15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88" name="Text Box 15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89" name="Text Box 15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90" name="Text Box 16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91" name="Text Box 16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92" name="Text Box 16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93" name="Text Box 16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94" name="Text Box 16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95" name="Text Box 16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96" name="Text Box 16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97" name="Text Box 16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98" name="Text Box 16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799" name="Text Box 16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00" name="Text Box 17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01" name="Text Box 17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02" name="Text Box 17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03" name="Text Box 17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04" name="Text Box 17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05" name="Text Box 17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06" name="Text Box 17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07" name="Text Box 17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08" name="Text Box 17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09" name="Text Box 17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10" name="Text Box 18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11" name="Text Box 18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12" name="Text Box 18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13" name="Text Box 18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14" name="Text Box 18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15" name="Text Box 18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16" name="Text Box 18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17" name="Text Box 18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18" name="Text Box 18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19" name="Text Box 18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20" name="Text Box 19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21" name="Text Box 19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22" name="Text Box 19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23" name="Text Box 19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24" name="Text Box 19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25" name="Text Box 19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26" name="Text Box 19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27" name="Text Box 19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28" name="Text Box 19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29" name="Text Box 19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30" name="Text Box 20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31" name="Text Box 20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32" name="Text Box 20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33" name="Text Box 20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34" name="Text Box 20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35" name="Text Box 20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36" name="Text Box 20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37" name="Text Box 20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38" name="Text Box 20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39" name="Text Box 20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40" name="Text Box 21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41" name="Text Box 21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42" name="Text Box 21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43" name="Text Box 23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44" name="Text Box 23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45" name="Text Box 23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46" name="Text Box 23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47" name="Text Box 23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48" name="Text Box 23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49" name="Text Box 24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50" name="Text Box 24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51" name="Text Box 24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52" name="Text Box 24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53" name="Text Box 24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54" name="Text Box 24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55" name="Text Box 24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56" name="Text Box 24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57" name="Text Box 24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58" name="Text Box 24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59" name="Text Box 25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60" name="Text Box 25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61" name="Text Box 25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62" name="Text Box 25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63" name="Text Box 25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64" name="Text Box 29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65" name="Text Box 30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66" name="Text Box 30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67" name="Text Box 30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68" name="Text Box 30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69" name="Text Box 30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70" name="Text Box 30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71" name="Text Box 30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72" name="Text Box 15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73" name="Text Box 15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74" name="Text Box 15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75" name="Text Box 15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76" name="Text Box 15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77" name="Text Box 16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78" name="Text Box 16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79" name="Text Box 16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80" name="Text Box 16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81" name="Text Box 16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82" name="Text Box 16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83" name="Text Box 16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84" name="Text Box 16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85" name="Text Box 16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86" name="Text Box 16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87" name="Text Box 17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88" name="Text Box 17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89" name="Text Box 17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90" name="Text Box 17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91" name="Text Box 17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92" name="Text Box 17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93" name="Text Box 17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94" name="Text Box 17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95" name="Text Box 17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96" name="Text Box 17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97" name="Text Box 18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98" name="Text Box 18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899" name="Text Box 18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00" name="Text Box 18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01" name="Text Box 18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02" name="Text Box 18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03" name="Text Box 18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04" name="Text Box 18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05" name="Text Box 18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06" name="Text Box 18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07" name="Text Box 19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08" name="Text Box 19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09" name="Text Box 19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10" name="Text Box 19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11" name="Text Box 19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12" name="Text Box 19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13" name="Text Box 19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14" name="Text Box 19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15" name="Text Box 19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16" name="Text Box 19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17" name="Text Box 20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18" name="Text Box 20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19" name="Text Box 20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20" name="Text Box 20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21" name="Text Box 20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22" name="Text Box 20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23" name="Text Box 20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24" name="Text Box 20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25" name="Text Box 20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26" name="Text Box 20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27" name="Text Box 21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28" name="Text Box 21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29" name="Text Box 21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30" name="Text Box 23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31" name="Text Box 23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32" name="Text Box 23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33" name="Text Box 23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34" name="Text Box 23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35" name="Text Box 23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36" name="Text Box 24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37" name="Text Box 24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38" name="Text Box 24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39" name="Text Box 24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40" name="Text Box 24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41" name="Text Box 24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42" name="Text Box 24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43" name="Text Box 24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44" name="Text Box 24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45" name="Text Box 24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46" name="Text Box 25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47" name="Text Box 25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48" name="Text Box 25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49" name="Text Box 25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50" name="Text Box 25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51" name="Text Box 29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52" name="Text Box 30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53" name="Text Box 30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54" name="Text Box 30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55" name="Text Box 30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56" name="Text Box 30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57" name="Text Box 30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58" name="Text Box 30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59" name="Text Box 15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60" name="Text Box 15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61" name="Text Box 15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62" name="Text Box 15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63" name="Text Box 15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64" name="Text Box 16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65" name="Text Box 16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66" name="Text Box 16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67" name="Text Box 16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68" name="Text Box 16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69" name="Text Box 16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70" name="Text Box 16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71" name="Text Box 16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72" name="Text Box 16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73" name="Text Box 16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74" name="Text Box 17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75" name="Text Box 17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76" name="Text Box 17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77" name="Text Box 17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78" name="Text Box 17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79" name="Text Box 17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80" name="Text Box 17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81" name="Text Box 17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82" name="Text Box 17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83" name="Text Box 17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84" name="Text Box 18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85" name="Text Box 18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86" name="Text Box 18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87" name="Text Box 18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88" name="Text Box 18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89" name="Text Box 18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90" name="Text Box 18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91" name="Text Box 18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92" name="Text Box 18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93" name="Text Box 18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94" name="Text Box 19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95" name="Text Box 19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96" name="Text Box 19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97" name="Text Box 19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98" name="Text Box 19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999" name="Text Box 19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00" name="Text Box 19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01" name="Text Box 19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02" name="Text Box 19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03" name="Text Box 19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04" name="Text Box 20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05" name="Text Box 20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06" name="Text Box 20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07" name="Text Box 20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08" name="Text Box 20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09" name="Text Box 20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10" name="Text Box 20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11" name="Text Box 20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12" name="Text Box 20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13" name="Text Box 20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14" name="Text Box 21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15" name="Text Box 21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16" name="Text Box 21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17" name="Text Box 23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18" name="Text Box 23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19" name="Text Box 23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20" name="Text Box 23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21" name="Text Box 23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22" name="Text Box 23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23" name="Text Box 24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24" name="Text Box 24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25" name="Text Box 24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26" name="Text Box 24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27" name="Text Box 24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28" name="Text Box 24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29" name="Text Box 24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30" name="Text Box 247"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31" name="Text Box 248"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32" name="Text Box 24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33" name="Text Box 25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34" name="Text Box 25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35" name="Text Box 25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36" name="Text Box 25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37" name="Text Box 25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38" name="Text Box 299"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39" name="Text Box 300"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40" name="Text Box 301"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41" name="Text Box 302"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42" name="Text Box 303"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43" name="Text Box 304"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44" name="Text Box 305"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121</xdr:row>
      <xdr:rowOff>0</xdr:rowOff>
    </xdr:from>
    <xdr:to>
      <xdr:col>2</xdr:col>
      <xdr:colOff>76200</xdr:colOff>
      <xdr:row>122</xdr:row>
      <xdr:rowOff>24340</xdr:rowOff>
    </xdr:to>
    <xdr:sp macro="" textlink="">
      <xdr:nvSpPr>
        <xdr:cNvPr id="1045" name="Text Box 306" hidden="1"/>
        <xdr:cNvSpPr txBox="1">
          <a:spLocks noChangeArrowheads="1"/>
        </xdr:cNvSpPr>
      </xdr:nvSpPr>
      <xdr:spPr bwMode="auto">
        <a:xfrm>
          <a:off x="4048125" y="52254150"/>
          <a:ext cx="76200" cy="224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47</xdr:row>
      <xdr:rowOff>0</xdr:rowOff>
    </xdr:from>
    <xdr:to>
      <xdr:col>1</xdr:col>
      <xdr:colOff>4229100</xdr:colOff>
      <xdr:row>51</xdr:row>
      <xdr:rowOff>17994</xdr:rowOff>
    </xdr:to>
    <xdr:sp macro="" textlink="">
      <xdr:nvSpPr>
        <xdr:cNvPr id="1046" name="Text Box 155" hidden="1"/>
        <xdr:cNvSpPr txBox="1">
          <a:spLocks noChangeArrowheads="1"/>
        </xdr:cNvSpPr>
      </xdr:nvSpPr>
      <xdr:spPr bwMode="auto">
        <a:xfrm>
          <a:off x="4048125" y="11249025"/>
          <a:ext cx="381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47</xdr:row>
      <xdr:rowOff>0</xdr:rowOff>
    </xdr:from>
    <xdr:to>
      <xdr:col>2</xdr:col>
      <xdr:colOff>85725</xdr:colOff>
      <xdr:row>50</xdr:row>
      <xdr:rowOff>19049</xdr:rowOff>
    </xdr:to>
    <xdr:sp macro="" textlink="">
      <xdr:nvSpPr>
        <xdr:cNvPr id="1047" name="Text Box 156" hidden="1"/>
        <xdr:cNvSpPr txBox="1">
          <a:spLocks noChangeArrowheads="1"/>
        </xdr:cNvSpPr>
      </xdr:nvSpPr>
      <xdr:spPr bwMode="auto">
        <a:xfrm>
          <a:off x="4057650" y="10772775"/>
          <a:ext cx="76200" cy="81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48" name="Text Box 15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49" name="Text Box 15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50" name="Text Box 15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51" name="Text Box 16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52" name="Text Box 16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53" name="Text Box 16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54" name="Text Box 16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55" name="Text Box 16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56" name="Text Box 16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57" name="Text Box 16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58" name="Text Box 16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59" name="Text Box 16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60" name="Text Box 16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61" name="Text Box 17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62" name="Text Box 17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63" name="Text Box 17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64" name="Text Box 17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65" name="Text Box 17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66" name="Text Box 17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67" name="Text Box 17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68" name="Text Box 17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69" name="Text Box 17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70" name="Text Box 17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71" name="Text Box 18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72" name="Text Box 18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73" name="Text Box 18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74" name="Text Box 18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75" name="Text Box 18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76" name="Text Box 18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77" name="Text Box 18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78" name="Text Box 18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79" name="Text Box 18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80" name="Text Box 18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81" name="Text Box 19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82" name="Text Box 19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83" name="Text Box 19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84" name="Text Box 19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85" name="Text Box 19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86" name="Text Box 19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87" name="Text Box 19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88" name="Text Box 19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89" name="Text Box 19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90" name="Text Box 19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91" name="Text Box 20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92" name="Text Box 20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93" name="Text Box 20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94" name="Text Box 20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95" name="Text Box 20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96" name="Text Box 20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97" name="Text Box 20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98" name="Text Box 20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099" name="Text Box 20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00" name="Text Box 20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01" name="Text Box 21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02" name="Text Box 21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03" name="Text Box 21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04" name="Text Box 23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05" name="Text Box 23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06" name="Text Box 23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07" name="Text Box 23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08" name="Text Box 23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09" name="Text Box 23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10" name="Text Box 24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11" name="Text Box 24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12" name="Text Box 24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13" name="Text Box 24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14" name="Text Box 24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15" name="Text Box 24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16" name="Text Box 24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17" name="Text Box 24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18" name="Text Box 24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19" name="Text Box 24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20" name="Text Box 25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21" name="Text Box 25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22" name="Text Box 25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23" name="Text Box 25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24" name="Text Box 25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25" name="Text Box 29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26" name="Text Box 30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27" name="Text Box 30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28" name="Text Box 30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29" name="Text Box 30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30" name="Text Box 30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31" name="Text Box 30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32" name="Text Box 15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33" name="Text Box 15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34" name="Text Box 15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35" name="Text Box 15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36" name="Text Box 15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37" name="Text Box 16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38" name="Text Box 16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39" name="Text Box 16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40" name="Text Box 16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41" name="Text Box 16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42" name="Text Box 16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43" name="Text Box 16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44" name="Text Box 16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45" name="Text Box 16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46" name="Text Box 16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47" name="Text Box 17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48" name="Text Box 17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49" name="Text Box 17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50" name="Text Box 17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51" name="Text Box 17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52" name="Text Box 17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53" name="Text Box 17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54" name="Text Box 17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55" name="Text Box 17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56" name="Text Box 17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57" name="Text Box 18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58" name="Text Box 18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59" name="Text Box 18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60" name="Text Box 18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61" name="Text Box 18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62" name="Text Box 18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63" name="Text Box 18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64" name="Text Box 18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65" name="Text Box 18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66" name="Text Box 18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67" name="Text Box 19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68" name="Text Box 19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69" name="Text Box 19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70" name="Text Box 19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71" name="Text Box 19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72" name="Text Box 19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73" name="Text Box 19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74" name="Text Box 19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75" name="Text Box 19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76" name="Text Box 19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77" name="Text Box 20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78" name="Text Box 20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79" name="Text Box 20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80" name="Text Box 20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81" name="Text Box 20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82" name="Text Box 20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83" name="Text Box 20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84" name="Text Box 20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85" name="Text Box 20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86" name="Text Box 20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87" name="Text Box 21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88" name="Text Box 21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89" name="Text Box 21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90" name="Text Box 23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91" name="Text Box 23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92" name="Text Box 23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93" name="Text Box 23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94" name="Text Box 23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95" name="Text Box 23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96" name="Text Box 24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97" name="Text Box 24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98" name="Text Box 24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199" name="Text Box 24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00" name="Text Box 24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01" name="Text Box 24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02" name="Text Box 24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03" name="Text Box 24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04" name="Text Box 24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05" name="Text Box 24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06" name="Text Box 25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07" name="Text Box 25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08" name="Text Box 25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09" name="Text Box 25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10" name="Text Box 25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11" name="Text Box 29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12" name="Text Box 30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13" name="Text Box 30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14" name="Text Box 30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15" name="Text Box 30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16" name="Text Box 30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17" name="Text Box 30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18" name="Text Box 30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19" name="Text Box 15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20" name="Text Box 15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21" name="Text Box 15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22" name="Text Box 15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23" name="Text Box 15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24" name="Text Box 16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25" name="Text Box 16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26" name="Text Box 16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27" name="Text Box 16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28" name="Text Box 16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29" name="Text Box 16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30" name="Text Box 16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31" name="Text Box 16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32" name="Text Box 16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33" name="Text Box 16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34" name="Text Box 17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35" name="Text Box 17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36" name="Text Box 17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37" name="Text Box 17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38" name="Text Box 17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39" name="Text Box 17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40" name="Text Box 17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41" name="Text Box 17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42" name="Text Box 17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43" name="Text Box 17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44" name="Text Box 18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45" name="Text Box 18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46" name="Text Box 18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47" name="Text Box 18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48" name="Text Box 18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49" name="Text Box 18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50" name="Text Box 18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51" name="Text Box 18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52" name="Text Box 18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53" name="Text Box 18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54" name="Text Box 19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55" name="Text Box 19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56" name="Text Box 19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57" name="Text Box 19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58" name="Text Box 19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59" name="Text Box 19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60" name="Text Box 19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61" name="Text Box 19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62" name="Text Box 19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63" name="Text Box 19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64" name="Text Box 20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65" name="Text Box 20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66" name="Text Box 20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67" name="Text Box 20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68" name="Text Box 20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69" name="Text Box 20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70" name="Text Box 20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71" name="Text Box 20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72" name="Text Box 20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73" name="Text Box 20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74" name="Text Box 21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75" name="Text Box 21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76" name="Text Box 21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77" name="Text Box 23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78" name="Text Box 23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79" name="Text Box 23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80" name="Text Box 23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81" name="Text Box 23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82" name="Text Box 23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83" name="Text Box 24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84" name="Text Box 24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85" name="Text Box 24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86" name="Text Box 24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87" name="Text Box 24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88" name="Text Box 24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89" name="Text Box 24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90" name="Text Box 24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91" name="Text Box 24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92" name="Text Box 24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93" name="Text Box 25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94" name="Text Box 25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95" name="Text Box 25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96" name="Text Box 25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97" name="Text Box 25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98" name="Text Box 29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299" name="Text Box 30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00" name="Text Box 30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01" name="Text Box 30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02" name="Text Box 30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03" name="Text Box 30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04" name="Text Box 30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05" name="Text Box 15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06" name="Text Box 15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07" name="Text Box 15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08" name="Text Box 15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09" name="Text Box 15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10" name="Text Box 16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11" name="Text Box 16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12" name="Text Box 16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13" name="Text Box 16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14" name="Text Box 16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15" name="Text Box 16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16" name="Text Box 16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17" name="Text Box 16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18" name="Text Box 16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19" name="Text Box 16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20" name="Text Box 17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21" name="Text Box 17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22" name="Text Box 17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23" name="Text Box 17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24" name="Text Box 17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25" name="Text Box 17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26" name="Text Box 17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27" name="Text Box 17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28" name="Text Box 17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29" name="Text Box 17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30" name="Text Box 18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31" name="Text Box 18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32" name="Text Box 18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33" name="Text Box 18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34" name="Text Box 18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35" name="Text Box 18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36" name="Text Box 18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37" name="Text Box 18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38" name="Text Box 18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39" name="Text Box 18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40" name="Text Box 19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41" name="Text Box 19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42" name="Text Box 19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43" name="Text Box 19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44" name="Text Box 19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45" name="Text Box 19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46" name="Text Box 19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47" name="Text Box 19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48" name="Text Box 19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49" name="Text Box 19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50" name="Text Box 20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51" name="Text Box 20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52" name="Text Box 20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53" name="Text Box 20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54" name="Text Box 20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55" name="Text Box 20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56" name="Text Box 20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57" name="Text Box 20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58" name="Text Box 20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59" name="Text Box 20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60" name="Text Box 21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61" name="Text Box 21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62" name="Text Box 21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63" name="Text Box 23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64" name="Text Box 23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65" name="Text Box 23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66" name="Text Box 23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67" name="Text Box 23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68" name="Text Box 23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69" name="Text Box 24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70" name="Text Box 24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71" name="Text Box 24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72" name="Text Box 24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73" name="Text Box 24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74" name="Text Box 24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75" name="Text Box 24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76" name="Text Box 24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77" name="Text Box 24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78" name="Text Box 24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79" name="Text Box 25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80" name="Text Box 25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81" name="Text Box 25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82" name="Text Box 25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83" name="Text Box 25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84" name="Text Box 29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85" name="Text Box 30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86" name="Text Box 30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87" name="Text Box 30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88" name="Text Box 30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89" name="Text Box 30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90" name="Text Box 30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91" name="Text Box 30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92" name="Text Box 15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93" name="Text Box 15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94" name="Text Box 15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95" name="Text Box 15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96" name="Text Box 15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97" name="Text Box 16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98" name="Text Box 16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399" name="Text Box 16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00" name="Text Box 16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01" name="Text Box 16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02" name="Text Box 16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03" name="Text Box 16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04" name="Text Box 16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05" name="Text Box 16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06" name="Text Box 16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07" name="Text Box 17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08" name="Text Box 17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09" name="Text Box 17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10" name="Text Box 17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11" name="Text Box 17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12" name="Text Box 17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13" name="Text Box 17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14" name="Text Box 17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15" name="Text Box 17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16" name="Text Box 17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17" name="Text Box 18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18" name="Text Box 18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19" name="Text Box 18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20" name="Text Box 18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21" name="Text Box 18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22" name="Text Box 18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23" name="Text Box 18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24" name="Text Box 18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25" name="Text Box 18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26" name="Text Box 18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27" name="Text Box 19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28" name="Text Box 19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29" name="Text Box 19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30" name="Text Box 19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31" name="Text Box 19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32" name="Text Box 19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33" name="Text Box 19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34" name="Text Box 19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35" name="Text Box 19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36" name="Text Box 19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37" name="Text Box 20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38" name="Text Box 20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39" name="Text Box 20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40" name="Text Box 20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41" name="Text Box 20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42" name="Text Box 20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43" name="Text Box 20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44" name="Text Box 20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45" name="Text Box 20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46" name="Text Box 20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47" name="Text Box 21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48" name="Text Box 21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49" name="Text Box 21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50" name="Text Box 23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51" name="Text Box 23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52" name="Text Box 23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53" name="Text Box 23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54" name="Text Box 23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55" name="Text Box 23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56" name="Text Box 24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57" name="Text Box 24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58" name="Text Box 24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59" name="Text Box 24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60" name="Text Box 24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61" name="Text Box 24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62" name="Text Box 24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63" name="Text Box 24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64" name="Text Box 24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65" name="Text Box 24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66" name="Text Box 25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67" name="Text Box 25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68" name="Text Box 25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69" name="Text Box 25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70" name="Text Box 25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71" name="Text Box 29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72" name="Text Box 30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73" name="Text Box 30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74" name="Text Box 30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75" name="Text Box 30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76" name="Text Box 30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77" name="Text Box 30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78" name="Text Box 30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79" name="Text Box 15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80" name="Text Box 15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81" name="Text Box 15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82" name="Text Box 15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83" name="Text Box 15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84" name="Text Box 16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85" name="Text Box 16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86" name="Text Box 16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87" name="Text Box 16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88" name="Text Box 16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89" name="Text Box 16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90" name="Text Box 16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91" name="Text Box 16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92" name="Text Box 16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93" name="Text Box 16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94" name="Text Box 17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95" name="Text Box 17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96" name="Text Box 17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97" name="Text Box 17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98" name="Text Box 17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499" name="Text Box 17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00" name="Text Box 17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01" name="Text Box 17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02" name="Text Box 17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03" name="Text Box 17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04" name="Text Box 18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05" name="Text Box 18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06" name="Text Box 18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07" name="Text Box 18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08" name="Text Box 18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09" name="Text Box 18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10" name="Text Box 18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11" name="Text Box 18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12" name="Text Box 18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13" name="Text Box 18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14" name="Text Box 19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15" name="Text Box 19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16" name="Text Box 19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17" name="Text Box 19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18" name="Text Box 19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19" name="Text Box 19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20" name="Text Box 19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21" name="Text Box 19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22" name="Text Box 19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23" name="Text Box 19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24" name="Text Box 20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25" name="Text Box 20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26" name="Text Box 20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27" name="Text Box 20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28" name="Text Box 20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29" name="Text Box 20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30" name="Text Box 20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31" name="Text Box 20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32" name="Text Box 20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33" name="Text Box 20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34" name="Text Box 21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35" name="Text Box 21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36" name="Text Box 21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37" name="Text Box 23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38" name="Text Box 23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39" name="Text Box 23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40" name="Text Box 23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41" name="Text Box 23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42" name="Text Box 23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43" name="Text Box 24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44" name="Text Box 24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45" name="Text Box 24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46" name="Text Box 24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47" name="Text Box 24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48" name="Text Box 24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49" name="Text Box 24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50" name="Text Box 247"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51" name="Text Box 248"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52" name="Text Box 24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53" name="Text Box 25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54" name="Text Box 25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55" name="Text Box 25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56" name="Text Box 25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57" name="Text Box 25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58" name="Text Box 299"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59" name="Text Box 300"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60" name="Text Box 301"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61" name="Text Box 302"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62" name="Text Box 303"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63" name="Text Box 304"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64" name="Text Box 305"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13546</xdr:rowOff>
    </xdr:to>
    <xdr:sp macro="" textlink="">
      <xdr:nvSpPr>
        <xdr:cNvPr id="1565" name="Text Box 306" hidden="1"/>
        <xdr:cNvSpPr txBox="1">
          <a:spLocks noChangeArrowheads="1"/>
        </xdr:cNvSpPr>
      </xdr:nvSpPr>
      <xdr:spPr bwMode="auto">
        <a:xfrm>
          <a:off x="4048125" y="10648950"/>
          <a:ext cx="76200" cy="813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47</xdr:row>
      <xdr:rowOff>0</xdr:rowOff>
    </xdr:from>
    <xdr:to>
      <xdr:col>2</xdr:col>
      <xdr:colOff>85725</xdr:colOff>
      <xdr:row>50</xdr:row>
      <xdr:rowOff>19051</xdr:rowOff>
    </xdr:to>
    <xdr:sp macro="" textlink="">
      <xdr:nvSpPr>
        <xdr:cNvPr id="1566" name="Text Box 156" hidden="1"/>
        <xdr:cNvSpPr txBox="1">
          <a:spLocks noChangeArrowheads="1"/>
        </xdr:cNvSpPr>
      </xdr:nvSpPr>
      <xdr:spPr bwMode="auto">
        <a:xfrm>
          <a:off x="4057650" y="11172825"/>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67" name="Text Box 15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68" name="Text Box 15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69" name="Text Box 15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70" name="Text Box 16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71" name="Text Box 16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72" name="Text Box 16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73" name="Text Box 16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74" name="Text Box 16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75" name="Text Box 16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76" name="Text Box 16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77" name="Text Box 16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78" name="Text Box 16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79" name="Text Box 16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80" name="Text Box 17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81" name="Text Box 17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82" name="Text Box 17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83" name="Text Box 17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84" name="Text Box 17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85" name="Text Box 17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86" name="Text Box 17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87" name="Text Box 17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88" name="Text Box 17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89" name="Text Box 17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90" name="Text Box 18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91" name="Text Box 18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92" name="Text Box 18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93" name="Text Box 18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94" name="Text Box 18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95" name="Text Box 18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96" name="Text Box 18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97" name="Text Box 18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98" name="Text Box 18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599" name="Text Box 18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00" name="Text Box 19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01" name="Text Box 19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02" name="Text Box 19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03" name="Text Box 19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04" name="Text Box 19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05" name="Text Box 19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06" name="Text Box 19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07" name="Text Box 19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08" name="Text Box 19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09" name="Text Box 19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10" name="Text Box 20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11" name="Text Box 20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12" name="Text Box 20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13" name="Text Box 20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14" name="Text Box 20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15" name="Text Box 20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16" name="Text Box 20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17" name="Text Box 20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18" name="Text Box 20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19" name="Text Box 20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20" name="Text Box 21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21" name="Text Box 21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22" name="Text Box 21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23" name="Text Box 23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24" name="Text Box 23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25" name="Text Box 23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26" name="Text Box 23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27" name="Text Box 23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28" name="Text Box 23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29" name="Text Box 24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30" name="Text Box 24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31" name="Text Box 24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32" name="Text Box 24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33" name="Text Box 24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34" name="Text Box 24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35" name="Text Box 24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36" name="Text Box 24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37" name="Text Box 24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38" name="Text Box 24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39" name="Text Box 25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40" name="Text Box 25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41" name="Text Box 25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42" name="Text Box 25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43" name="Text Box 25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44" name="Text Box 29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45" name="Text Box 30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46" name="Text Box 30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47" name="Text Box 30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48" name="Text Box 30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49" name="Text Box 30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50" name="Text Box 30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51" name="Text Box 15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52" name="Text Box 15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53" name="Text Box 15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54" name="Text Box 15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55" name="Text Box 15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56" name="Text Box 16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57" name="Text Box 16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58" name="Text Box 16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59" name="Text Box 16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60" name="Text Box 16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61" name="Text Box 16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62" name="Text Box 16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63" name="Text Box 16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64" name="Text Box 16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65" name="Text Box 16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66" name="Text Box 17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67" name="Text Box 17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68" name="Text Box 17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69" name="Text Box 17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70" name="Text Box 17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71" name="Text Box 17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72" name="Text Box 17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73" name="Text Box 17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74" name="Text Box 17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75" name="Text Box 17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76" name="Text Box 18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77" name="Text Box 18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78" name="Text Box 18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79" name="Text Box 18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80" name="Text Box 18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81" name="Text Box 18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82" name="Text Box 18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83" name="Text Box 18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84" name="Text Box 18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85" name="Text Box 18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86" name="Text Box 19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87" name="Text Box 19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88" name="Text Box 19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89" name="Text Box 19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90" name="Text Box 19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91" name="Text Box 19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92" name="Text Box 19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93" name="Text Box 19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94" name="Text Box 19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95" name="Text Box 19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96" name="Text Box 20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97" name="Text Box 20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98" name="Text Box 20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699" name="Text Box 20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00" name="Text Box 20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01" name="Text Box 20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02" name="Text Box 20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03" name="Text Box 20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04" name="Text Box 20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05" name="Text Box 20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06" name="Text Box 21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07" name="Text Box 21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08" name="Text Box 21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09" name="Text Box 23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10" name="Text Box 23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11" name="Text Box 23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12" name="Text Box 23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13" name="Text Box 23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14" name="Text Box 23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15" name="Text Box 24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16" name="Text Box 24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17" name="Text Box 24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18" name="Text Box 24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19" name="Text Box 24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20" name="Text Box 24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21" name="Text Box 24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22" name="Text Box 24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23" name="Text Box 24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24" name="Text Box 24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25" name="Text Box 25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26" name="Text Box 25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27" name="Text Box 25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28" name="Text Box 25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29" name="Text Box 25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30" name="Text Box 29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31" name="Text Box 30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32" name="Text Box 30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33" name="Text Box 30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34" name="Text Box 30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35" name="Text Box 30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36" name="Text Box 30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37" name="Text Box 30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38" name="Text Box 15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39" name="Text Box 15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40" name="Text Box 15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41" name="Text Box 15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42" name="Text Box 15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43" name="Text Box 16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44" name="Text Box 16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45" name="Text Box 16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46" name="Text Box 16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47" name="Text Box 16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48" name="Text Box 16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49" name="Text Box 16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50" name="Text Box 16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51" name="Text Box 16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52" name="Text Box 16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53" name="Text Box 17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54" name="Text Box 17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55" name="Text Box 17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56" name="Text Box 17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57" name="Text Box 17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58" name="Text Box 17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59" name="Text Box 17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60" name="Text Box 17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61" name="Text Box 17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62" name="Text Box 17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63" name="Text Box 18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64" name="Text Box 18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65" name="Text Box 18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66" name="Text Box 18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67" name="Text Box 18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68" name="Text Box 18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69" name="Text Box 18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70" name="Text Box 18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71" name="Text Box 18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72" name="Text Box 18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73" name="Text Box 19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74" name="Text Box 19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75" name="Text Box 19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76" name="Text Box 19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77" name="Text Box 19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78" name="Text Box 19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79" name="Text Box 19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80" name="Text Box 19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81" name="Text Box 19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82" name="Text Box 19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83" name="Text Box 20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84" name="Text Box 20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85" name="Text Box 20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86" name="Text Box 20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87" name="Text Box 20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88" name="Text Box 20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89" name="Text Box 20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90" name="Text Box 20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91" name="Text Box 20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92" name="Text Box 20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93" name="Text Box 21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94" name="Text Box 21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95" name="Text Box 21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96" name="Text Box 23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97" name="Text Box 23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98" name="Text Box 23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799" name="Text Box 23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00" name="Text Box 23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01" name="Text Box 23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02" name="Text Box 24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03" name="Text Box 24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04" name="Text Box 24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05" name="Text Box 24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06" name="Text Box 24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07" name="Text Box 24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08" name="Text Box 24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09" name="Text Box 24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10" name="Text Box 24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11" name="Text Box 24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12" name="Text Box 25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13" name="Text Box 25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14" name="Text Box 25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15" name="Text Box 25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16" name="Text Box 25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17" name="Text Box 29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18" name="Text Box 30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19" name="Text Box 30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20" name="Text Box 30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21" name="Text Box 30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22" name="Text Box 30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23" name="Text Box 30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24" name="Text Box 15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25" name="Text Box 15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26" name="Text Box 15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27" name="Text Box 15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28" name="Text Box 15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29" name="Text Box 16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30" name="Text Box 16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31" name="Text Box 16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32" name="Text Box 16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33" name="Text Box 16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34" name="Text Box 16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35" name="Text Box 16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36" name="Text Box 16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37" name="Text Box 16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38" name="Text Box 16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39" name="Text Box 17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40" name="Text Box 17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41" name="Text Box 17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42" name="Text Box 17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43" name="Text Box 17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44" name="Text Box 17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45" name="Text Box 17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46" name="Text Box 17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47" name="Text Box 17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48" name="Text Box 17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49" name="Text Box 18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50" name="Text Box 18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51" name="Text Box 18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52" name="Text Box 18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53" name="Text Box 18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54" name="Text Box 18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55" name="Text Box 18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56" name="Text Box 18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57" name="Text Box 18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58" name="Text Box 18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59" name="Text Box 19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60" name="Text Box 19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61" name="Text Box 19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62" name="Text Box 19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63" name="Text Box 19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64" name="Text Box 19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65" name="Text Box 19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66" name="Text Box 19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67" name="Text Box 19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68" name="Text Box 19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69" name="Text Box 20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70" name="Text Box 20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71" name="Text Box 20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72" name="Text Box 20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73" name="Text Box 20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74" name="Text Box 20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75" name="Text Box 20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76" name="Text Box 20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77" name="Text Box 20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78" name="Text Box 20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79" name="Text Box 21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80" name="Text Box 21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81" name="Text Box 21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82" name="Text Box 23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83" name="Text Box 23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84" name="Text Box 23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85" name="Text Box 23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86" name="Text Box 23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87" name="Text Box 23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88" name="Text Box 24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89" name="Text Box 24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90" name="Text Box 24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91" name="Text Box 24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92" name="Text Box 24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93" name="Text Box 24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94" name="Text Box 24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95" name="Text Box 24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96" name="Text Box 24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97" name="Text Box 24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98" name="Text Box 25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899" name="Text Box 25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00" name="Text Box 25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01" name="Text Box 25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02" name="Text Box 25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03" name="Text Box 29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04" name="Text Box 30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05" name="Text Box 30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06" name="Text Box 30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07" name="Text Box 30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08" name="Text Box 30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09" name="Text Box 30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10" name="Text Box 30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11" name="Text Box 15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12" name="Text Box 15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13" name="Text Box 15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14" name="Text Box 15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15" name="Text Box 15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16" name="Text Box 16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17" name="Text Box 16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18" name="Text Box 16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19" name="Text Box 16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20" name="Text Box 16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21" name="Text Box 16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22" name="Text Box 16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23" name="Text Box 16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24" name="Text Box 16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25" name="Text Box 16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26" name="Text Box 17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27" name="Text Box 17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28" name="Text Box 17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29" name="Text Box 17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30" name="Text Box 17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31" name="Text Box 17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32" name="Text Box 17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33" name="Text Box 17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34" name="Text Box 17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35" name="Text Box 17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36" name="Text Box 18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37" name="Text Box 18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38" name="Text Box 18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39" name="Text Box 18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40" name="Text Box 18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41" name="Text Box 18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42" name="Text Box 18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43" name="Text Box 18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44" name="Text Box 18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45" name="Text Box 18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46" name="Text Box 19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47" name="Text Box 19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48" name="Text Box 19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49" name="Text Box 19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50" name="Text Box 19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51" name="Text Box 19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52" name="Text Box 19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53" name="Text Box 19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54" name="Text Box 19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55" name="Text Box 19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56" name="Text Box 20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57" name="Text Box 20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58" name="Text Box 20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59" name="Text Box 20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60" name="Text Box 20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61" name="Text Box 20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62" name="Text Box 20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63" name="Text Box 20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64" name="Text Box 20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65" name="Text Box 20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66" name="Text Box 21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67" name="Text Box 21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68" name="Text Box 21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69" name="Text Box 23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70" name="Text Box 23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71" name="Text Box 23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72" name="Text Box 23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73" name="Text Box 23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74" name="Text Box 23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75" name="Text Box 24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76" name="Text Box 24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77" name="Text Box 24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78" name="Text Box 24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79" name="Text Box 24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80" name="Text Box 24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81" name="Text Box 24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82" name="Text Box 24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83" name="Text Box 24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84" name="Text Box 24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85" name="Text Box 25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86" name="Text Box 25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87" name="Text Box 25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88" name="Text Box 25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89" name="Text Box 25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90" name="Text Box 29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91" name="Text Box 30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92" name="Text Box 30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93" name="Text Box 30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94" name="Text Box 30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95" name="Text Box 30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96" name="Text Box 30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97" name="Text Box 30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98" name="Text Box 15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1999" name="Text Box 15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00" name="Text Box 15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01" name="Text Box 15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02" name="Text Box 15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03" name="Text Box 16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04" name="Text Box 16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05" name="Text Box 16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06" name="Text Box 16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07" name="Text Box 16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08" name="Text Box 16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09" name="Text Box 16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10" name="Text Box 16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11" name="Text Box 16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12" name="Text Box 16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13" name="Text Box 17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14" name="Text Box 17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15" name="Text Box 17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16" name="Text Box 17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17" name="Text Box 17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18" name="Text Box 17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19" name="Text Box 17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20" name="Text Box 17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21" name="Text Box 17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22" name="Text Box 17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23" name="Text Box 18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24" name="Text Box 18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25" name="Text Box 18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26" name="Text Box 18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27" name="Text Box 18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28" name="Text Box 18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29" name="Text Box 18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30" name="Text Box 18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31" name="Text Box 18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32" name="Text Box 18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33" name="Text Box 19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34" name="Text Box 19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35" name="Text Box 19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36" name="Text Box 19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37" name="Text Box 19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38" name="Text Box 19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39" name="Text Box 19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40" name="Text Box 19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41" name="Text Box 19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42" name="Text Box 19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43" name="Text Box 20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44" name="Text Box 20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45" name="Text Box 20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46" name="Text Box 20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47" name="Text Box 20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48" name="Text Box 20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49" name="Text Box 20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50" name="Text Box 20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51" name="Text Box 20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52" name="Text Box 20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53" name="Text Box 21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54" name="Text Box 21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55" name="Text Box 21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56" name="Text Box 23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57" name="Text Box 23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58" name="Text Box 23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59" name="Text Box 23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60" name="Text Box 23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61" name="Text Box 23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62" name="Text Box 24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63" name="Text Box 24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64" name="Text Box 24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65" name="Text Box 24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66" name="Text Box 24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67" name="Text Box 24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68" name="Text Box 24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69" name="Text Box 247"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70" name="Text Box 248"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71" name="Text Box 24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72" name="Text Box 25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73" name="Text Box 25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74" name="Text Box 25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75" name="Text Box 25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76" name="Text Box 25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77" name="Text Box 299"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78" name="Text Box 300"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79" name="Text Box 301"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80" name="Text Box 302"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81" name="Text Box 303"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82" name="Text Box 304"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83" name="Text Box 305"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50</xdr:row>
      <xdr:rowOff>19051</xdr:rowOff>
    </xdr:to>
    <xdr:sp macro="" textlink="">
      <xdr:nvSpPr>
        <xdr:cNvPr id="2084" name="Text Box 306" hidden="1"/>
        <xdr:cNvSpPr txBox="1">
          <a:spLocks noChangeArrowheads="1"/>
        </xdr:cNvSpPr>
      </xdr:nvSpPr>
      <xdr:spPr bwMode="auto">
        <a:xfrm>
          <a:off x="4048125" y="1104900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47</xdr:row>
      <xdr:rowOff>0</xdr:rowOff>
    </xdr:from>
    <xdr:to>
      <xdr:col>2</xdr:col>
      <xdr:colOff>85725</xdr:colOff>
      <xdr:row>49</xdr:row>
      <xdr:rowOff>87840</xdr:rowOff>
    </xdr:to>
    <xdr:sp macro="" textlink="">
      <xdr:nvSpPr>
        <xdr:cNvPr id="2085" name="Text Box 156" hidden="1"/>
        <xdr:cNvSpPr txBox="1">
          <a:spLocks noChangeArrowheads="1"/>
        </xdr:cNvSpPr>
      </xdr:nvSpPr>
      <xdr:spPr bwMode="auto">
        <a:xfrm>
          <a:off x="4057650" y="11572875"/>
          <a:ext cx="76200" cy="487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086" name="Text Box 15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087" name="Text Box 15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088" name="Text Box 15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089" name="Text Box 16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090" name="Text Box 16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091" name="Text Box 16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092" name="Text Box 16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093" name="Text Box 16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094" name="Text Box 16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095" name="Text Box 16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096" name="Text Box 16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097" name="Text Box 16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098" name="Text Box 16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099" name="Text Box 17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00" name="Text Box 17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01" name="Text Box 17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02" name="Text Box 17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03" name="Text Box 17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04" name="Text Box 17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05" name="Text Box 17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06" name="Text Box 17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07" name="Text Box 17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08" name="Text Box 17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09" name="Text Box 18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10" name="Text Box 18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11" name="Text Box 18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12" name="Text Box 18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13" name="Text Box 18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14" name="Text Box 18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15" name="Text Box 18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16" name="Text Box 18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17" name="Text Box 18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18" name="Text Box 18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19" name="Text Box 19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20" name="Text Box 19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21" name="Text Box 19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22" name="Text Box 19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23" name="Text Box 19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24" name="Text Box 19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25" name="Text Box 19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26" name="Text Box 19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27" name="Text Box 19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28" name="Text Box 19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29" name="Text Box 20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30" name="Text Box 20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31" name="Text Box 20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32" name="Text Box 20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33" name="Text Box 20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34" name="Text Box 20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35" name="Text Box 20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36" name="Text Box 20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37" name="Text Box 20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38" name="Text Box 20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39" name="Text Box 21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40" name="Text Box 21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41" name="Text Box 21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42" name="Text Box 23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43" name="Text Box 23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44" name="Text Box 23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45" name="Text Box 23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46" name="Text Box 23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47" name="Text Box 23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48" name="Text Box 24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49" name="Text Box 24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50" name="Text Box 24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51" name="Text Box 24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52" name="Text Box 24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53" name="Text Box 24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54" name="Text Box 24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55" name="Text Box 24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56" name="Text Box 24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57" name="Text Box 24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58" name="Text Box 25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59" name="Text Box 25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60" name="Text Box 25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61" name="Text Box 25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62" name="Text Box 25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63" name="Text Box 29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64" name="Text Box 30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65" name="Text Box 30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66" name="Text Box 30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67" name="Text Box 30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68" name="Text Box 30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69" name="Text Box 30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70" name="Text Box 15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71" name="Text Box 15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72" name="Text Box 15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73" name="Text Box 15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74" name="Text Box 15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75" name="Text Box 16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76" name="Text Box 16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77" name="Text Box 16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78" name="Text Box 16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79" name="Text Box 16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80" name="Text Box 16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81" name="Text Box 16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82" name="Text Box 16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83" name="Text Box 16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84" name="Text Box 16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85" name="Text Box 17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86" name="Text Box 17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87" name="Text Box 17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88" name="Text Box 17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89" name="Text Box 17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90" name="Text Box 17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91" name="Text Box 17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92" name="Text Box 17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93" name="Text Box 17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94" name="Text Box 17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95" name="Text Box 18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96" name="Text Box 18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97" name="Text Box 18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98" name="Text Box 18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199" name="Text Box 18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00" name="Text Box 18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01" name="Text Box 18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02" name="Text Box 18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03" name="Text Box 18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04" name="Text Box 18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05" name="Text Box 19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06" name="Text Box 19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07" name="Text Box 19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08" name="Text Box 19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09" name="Text Box 19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10" name="Text Box 19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11" name="Text Box 19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12" name="Text Box 19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13" name="Text Box 19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14" name="Text Box 19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15" name="Text Box 20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16" name="Text Box 20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17" name="Text Box 20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18" name="Text Box 20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19" name="Text Box 20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20" name="Text Box 20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21" name="Text Box 20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22" name="Text Box 20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23" name="Text Box 20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24" name="Text Box 20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25" name="Text Box 21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26" name="Text Box 21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27" name="Text Box 21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28" name="Text Box 23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29" name="Text Box 23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30" name="Text Box 23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31" name="Text Box 23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32" name="Text Box 23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33" name="Text Box 23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34" name="Text Box 24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35" name="Text Box 24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36" name="Text Box 24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37" name="Text Box 24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38" name="Text Box 24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39" name="Text Box 24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40" name="Text Box 24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41" name="Text Box 24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42" name="Text Box 24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43" name="Text Box 24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44" name="Text Box 25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45" name="Text Box 25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46" name="Text Box 25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47" name="Text Box 25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48" name="Text Box 25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49" name="Text Box 29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50" name="Text Box 30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51" name="Text Box 30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52" name="Text Box 30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53" name="Text Box 30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54" name="Text Box 30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55" name="Text Box 30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56" name="Text Box 30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57" name="Text Box 15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58" name="Text Box 15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59" name="Text Box 15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60" name="Text Box 15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61" name="Text Box 15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62" name="Text Box 16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63" name="Text Box 16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64" name="Text Box 16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65" name="Text Box 16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66" name="Text Box 16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67" name="Text Box 16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68" name="Text Box 16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69" name="Text Box 16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70" name="Text Box 16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71" name="Text Box 16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72" name="Text Box 17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73" name="Text Box 17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74" name="Text Box 17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75" name="Text Box 17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76" name="Text Box 17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77" name="Text Box 17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78" name="Text Box 17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79" name="Text Box 17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80" name="Text Box 17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81" name="Text Box 17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82" name="Text Box 18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83" name="Text Box 18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84" name="Text Box 18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85" name="Text Box 18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86" name="Text Box 18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87" name="Text Box 18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88" name="Text Box 18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89" name="Text Box 18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90" name="Text Box 18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91" name="Text Box 18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92" name="Text Box 19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93" name="Text Box 19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94" name="Text Box 19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95" name="Text Box 19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96" name="Text Box 19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97" name="Text Box 19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98" name="Text Box 19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299" name="Text Box 19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00" name="Text Box 19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01" name="Text Box 19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02" name="Text Box 20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03" name="Text Box 20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04" name="Text Box 20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05" name="Text Box 20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06" name="Text Box 20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07" name="Text Box 20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08" name="Text Box 20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09" name="Text Box 20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10" name="Text Box 20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11" name="Text Box 20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12" name="Text Box 21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13" name="Text Box 21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14" name="Text Box 21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15" name="Text Box 23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16" name="Text Box 23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17" name="Text Box 23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18" name="Text Box 23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19" name="Text Box 23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20" name="Text Box 23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21" name="Text Box 24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22" name="Text Box 24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23" name="Text Box 24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24" name="Text Box 24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25" name="Text Box 24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26" name="Text Box 24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27" name="Text Box 24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28" name="Text Box 24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29" name="Text Box 24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30" name="Text Box 24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31" name="Text Box 25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32" name="Text Box 25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33" name="Text Box 25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34" name="Text Box 25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35" name="Text Box 25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36" name="Text Box 29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37" name="Text Box 30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38" name="Text Box 30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39" name="Text Box 30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40" name="Text Box 30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41" name="Text Box 30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42" name="Text Box 30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43" name="Text Box 15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44" name="Text Box 15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45" name="Text Box 15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46" name="Text Box 15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47" name="Text Box 15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48" name="Text Box 16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49" name="Text Box 16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50" name="Text Box 16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51" name="Text Box 16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52" name="Text Box 16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53" name="Text Box 16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54" name="Text Box 16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55" name="Text Box 16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56" name="Text Box 16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57" name="Text Box 16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58" name="Text Box 17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59" name="Text Box 17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60" name="Text Box 17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61" name="Text Box 17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62" name="Text Box 17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63" name="Text Box 17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64" name="Text Box 17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65" name="Text Box 17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66" name="Text Box 17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67" name="Text Box 17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68" name="Text Box 18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69" name="Text Box 18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70" name="Text Box 18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71" name="Text Box 18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72" name="Text Box 18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73" name="Text Box 18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74" name="Text Box 18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75" name="Text Box 18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76" name="Text Box 18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77" name="Text Box 18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78" name="Text Box 19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79" name="Text Box 19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80" name="Text Box 19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81" name="Text Box 19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82" name="Text Box 19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83" name="Text Box 19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84" name="Text Box 19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85" name="Text Box 19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86" name="Text Box 19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87" name="Text Box 19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88" name="Text Box 20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89" name="Text Box 20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90" name="Text Box 20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91" name="Text Box 20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92" name="Text Box 20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93" name="Text Box 20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94" name="Text Box 20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95" name="Text Box 20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96" name="Text Box 20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97" name="Text Box 20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98" name="Text Box 21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399" name="Text Box 21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00" name="Text Box 21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01" name="Text Box 23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02" name="Text Box 23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03" name="Text Box 23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04" name="Text Box 23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05" name="Text Box 23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06" name="Text Box 23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07" name="Text Box 24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08" name="Text Box 24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09" name="Text Box 24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10" name="Text Box 24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11" name="Text Box 24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12" name="Text Box 24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13" name="Text Box 24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14" name="Text Box 24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15" name="Text Box 24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16" name="Text Box 24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17" name="Text Box 25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18" name="Text Box 25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19" name="Text Box 25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20" name="Text Box 25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21" name="Text Box 25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22" name="Text Box 29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23" name="Text Box 30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24" name="Text Box 30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25" name="Text Box 30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26" name="Text Box 30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27" name="Text Box 30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28" name="Text Box 30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29" name="Text Box 30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30" name="Text Box 15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31" name="Text Box 15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32" name="Text Box 15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33" name="Text Box 15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34" name="Text Box 15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35" name="Text Box 16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36" name="Text Box 16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37" name="Text Box 16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38" name="Text Box 16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39" name="Text Box 16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40" name="Text Box 16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41" name="Text Box 16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42" name="Text Box 16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43" name="Text Box 16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44" name="Text Box 16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45" name="Text Box 17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46" name="Text Box 17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47" name="Text Box 17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48" name="Text Box 17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49" name="Text Box 17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50" name="Text Box 17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51" name="Text Box 17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52" name="Text Box 17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53" name="Text Box 17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54" name="Text Box 17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55" name="Text Box 18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56" name="Text Box 18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57" name="Text Box 18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58" name="Text Box 18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59" name="Text Box 18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60" name="Text Box 18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61" name="Text Box 18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62" name="Text Box 18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63" name="Text Box 18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64" name="Text Box 18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65" name="Text Box 19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66" name="Text Box 19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67" name="Text Box 19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68" name="Text Box 19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69" name="Text Box 19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70" name="Text Box 19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71" name="Text Box 19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72" name="Text Box 19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73" name="Text Box 19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74" name="Text Box 19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75" name="Text Box 20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76" name="Text Box 20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77" name="Text Box 20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78" name="Text Box 20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79" name="Text Box 20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80" name="Text Box 20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81" name="Text Box 20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82" name="Text Box 20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83" name="Text Box 20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84" name="Text Box 20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85" name="Text Box 21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86" name="Text Box 21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87" name="Text Box 21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88" name="Text Box 23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89" name="Text Box 23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90" name="Text Box 23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91" name="Text Box 23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92" name="Text Box 23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93" name="Text Box 23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94" name="Text Box 24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95" name="Text Box 24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96" name="Text Box 24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97" name="Text Box 24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98" name="Text Box 24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499" name="Text Box 24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00" name="Text Box 24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01" name="Text Box 24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02" name="Text Box 24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03" name="Text Box 24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04" name="Text Box 25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05" name="Text Box 25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06" name="Text Box 25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07" name="Text Box 25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08" name="Text Box 25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09" name="Text Box 29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10" name="Text Box 30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11" name="Text Box 30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12" name="Text Box 30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13" name="Text Box 30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14" name="Text Box 30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15" name="Text Box 30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16" name="Text Box 30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17" name="Text Box 15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18" name="Text Box 15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19" name="Text Box 15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20" name="Text Box 15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21" name="Text Box 15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22" name="Text Box 16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23" name="Text Box 16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24" name="Text Box 16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25" name="Text Box 16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26" name="Text Box 16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27" name="Text Box 16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28" name="Text Box 16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29" name="Text Box 16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30" name="Text Box 16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31" name="Text Box 16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32" name="Text Box 17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33" name="Text Box 17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34" name="Text Box 17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35" name="Text Box 17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36" name="Text Box 17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37" name="Text Box 17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38" name="Text Box 17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39" name="Text Box 17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40" name="Text Box 17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41" name="Text Box 17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42" name="Text Box 18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43" name="Text Box 18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44" name="Text Box 18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45" name="Text Box 18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46" name="Text Box 18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47" name="Text Box 18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48" name="Text Box 18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49" name="Text Box 18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50" name="Text Box 18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51" name="Text Box 18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52" name="Text Box 19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53" name="Text Box 19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54" name="Text Box 19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55" name="Text Box 19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56" name="Text Box 19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57" name="Text Box 19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58" name="Text Box 19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59" name="Text Box 19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60" name="Text Box 19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61" name="Text Box 19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62" name="Text Box 20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63" name="Text Box 20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64" name="Text Box 20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65" name="Text Box 20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66" name="Text Box 20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67" name="Text Box 20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68" name="Text Box 20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69" name="Text Box 20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70" name="Text Box 20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71" name="Text Box 20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72" name="Text Box 21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73" name="Text Box 21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74" name="Text Box 21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75" name="Text Box 23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76" name="Text Box 23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77" name="Text Box 23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78" name="Text Box 23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79" name="Text Box 23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80" name="Text Box 23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81" name="Text Box 24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82" name="Text Box 24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83" name="Text Box 24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84" name="Text Box 24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85" name="Text Box 24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86" name="Text Box 24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87" name="Text Box 24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88" name="Text Box 247"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89" name="Text Box 248"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90" name="Text Box 24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91" name="Text Box 25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92" name="Text Box 25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93" name="Text Box 25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94" name="Text Box 25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95" name="Text Box 25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96" name="Text Box 299"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97" name="Text Box 300"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98" name="Text Box 301"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599" name="Text Box 302"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600" name="Text Box 303"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601" name="Text Box 304"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602" name="Text Box 305"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76200</xdr:colOff>
      <xdr:row>49</xdr:row>
      <xdr:rowOff>211665</xdr:rowOff>
    </xdr:to>
    <xdr:sp macro="" textlink="">
      <xdr:nvSpPr>
        <xdr:cNvPr id="2603" name="Text Box 306" hidden="1"/>
        <xdr:cNvSpPr txBox="1">
          <a:spLocks noChangeArrowheads="1"/>
        </xdr:cNvSpPr>
      </xdr:nvSpPr>
      <xdr:spPr bwMode="auto">
        <a:xfrm>
          <a:off x="4048125" y="11449050"/>
          <a:ext cx="76200" cy="61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378</xdr:row>
      <xdr:rowOff>200025</xdr:rowOff>
    </xdr:from>
    <xdr:to>
      <xdr:col>1</xdr:col>
      <xdr:colOff>4229100</xdr:colOff>
      <xdr:row>382</xdr:row>
      <xdr:rowOff>185739</xdr:rowOff>
    </xdr:to>
    <xdr:sp macro="" textlink="">
      <xdr:nvSpPr>
        <xdr:cNvPr id="5206" name="Text Box 155"/>
        <xdr:cNvSpPr txBox="1">
          <a:spLocks noChangeArrowheads="1"/>
        </xdr:cNvSpPr>
      </xdr:nvSpPr>
      <xdr:spPr bwMode="auto">
        <a:xfrm>
          <a:off x="4286250" y="6429375"/>
          <a:ext cx="38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377</xdr:row>
      <xdr:rowOff>123825</xdr:rowOff>
    </xdr:from>
    <xdr:to>
      <xdr:col>2</xdr:col>
      <xdr:colOff>85725</xdr:colOff>
      <xdr:row>381</xdr:row>
      <xdr:rowOff>104772</xdr:rowOff>
    </xdr:to>
    <xdr:sp macro="" textlink="">
      <xdr:nvSpPr>
        <xdr:cNvPr id="5207" name="Text Box 156"/>
        <xdr:cNvSpPr txBox="1">
          <a:spLocks noChangeArrowheads="1"/>
        </xdr:cNvSpPr>
      </xdr:nvSpPr>
      <xdr:spPr bwMode="auto">
        <a:xfrm>
          <a:off x="4295775" y="5953125"/>
          <a:ext cx="76200"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08" name="Text Box 15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09" name="Text Box 15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10" name="Text Box 15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11" name="Text Box 16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12" name="Text Box 16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13" name="Text Box 16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14" name="Text Box 16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15" name="Text Box 16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16" name="Text Box 16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17" name="Text Box 16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18" name="Text Box 16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19" name="Text Box 16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20" name="Text Box 16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21" name="Text Box 17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22" name="Text Box 17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23" name="Text Box 17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24" name="Text Box 17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25" name="Text Box 17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26" name="Text Box 17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27" name="Text Box 17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28" name="Text Box 17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29" name="Text Box 17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30" name="Text Box 17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31" name="Text Box 18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32" name="Text Box 18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33" name="Text Box 18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34" name="Text Box 18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35" name="Text Box 18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36" name="Text Box 18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37" name="Text Box 18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38" name="Text Box 18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39" name="Text Box 18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40" name="Text Box 18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41" name="Text Box 19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42" name="Text Box 19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43" name="Text Box 19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44" name="Text Box 19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45" name="Text Box 19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46" name="Text Box 19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47" name="Text Box 19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48" name="Text Box 19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49" name="Text Box 19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50" name="Text Box 19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51" name="Text Box 20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52" name="Text Box 20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53" name="Text Box 20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54" name="Text Box 20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55" name="Text Box 20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56" name="Text Box 20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57" name="Text Box 20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58" name="Text Box 20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59" name="Text Box 20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60" name="Text Box 20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61" name="Text Box 21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62" name="Text Box 21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63" name="Text Box 21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64" name="Text Box 23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65" name="Text Box 23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66" name="Text Box 23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67" name="Text Box 23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68" name="Text Box 23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69" name="Text Box 23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70" name="Text Box 24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71" name="Text Box 24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72" name="Text Box 24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73" name="Text Box 24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74" name="Text Box 24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75" name="Text Box 24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76" name="Text Box 24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77" name="Text Box 24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78" name="Text Box 24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79" name="Text Box 24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80" name="Text Box 25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81" name="Text Box 25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82" name="Text Box 25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83" name="Text Box 25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84" name="Text Box 25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85" name="Text Box 29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86" name="Text Box 30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87" name="Text Box 30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88" name="Text Box 30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89" name="Text Box 30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90" name="Text Box 30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91" name="Text Box 30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92" name="Text Box 15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93" name="Text Box 15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94" name="Text Box 15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95" name="Text Box 15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96" name="Text Box 15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97" name="Text Box 16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98" name="Text Box 16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299" name="Text Box 16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00" name="Text Box 16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01" name="Text Box 16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02" name="Text Box 16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03" name="Text Box 16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04" name="Text Box 16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05" name="Text Box 16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06" name="Text Box 16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07" name="Text Box 17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08" name="Text Box 17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09" name="Text Box 17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10" name="Text Box 17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11" name="Text Box 17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12" name="Text Box 17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13" name="Text Box 17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14" name="Text Box 17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15" name="Text Box 17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16" name="Text Box 17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17" name="Text Box 18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18" name="Text Box 18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19" name="Text Box 18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20" name="Text Box 18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21" name="Text Box 18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22" name="Text Box 18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23" name="Text Box 18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24" name="Text Box 18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25" name="Text Box 18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26" name="Text Box 18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27" name="Text Box 19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28" name="Text Box 19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29" name="Text Box 19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30" name="Text Box 19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31" name="Text Box 19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32" name="Text Box 19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33" name="Text Box 19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34" name="Text Box 19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35" name="Text Box 19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36" name="Text Box 19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37" name="Text Box 20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38" name="Text Box 20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39" name="Text Box 20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40" name="Text Box 20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41" name="Text Box 20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42" name="Text Box 20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43" name="Text Box 20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44" name="Text Box 20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45" name="Text Box 20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46" name="Text Box 20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47" name="Text Box 21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48" name="Text Box 21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49" name="Text Box 21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50" name="Text Box 23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51" name="Text Box 23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52" name="Text Box 23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53" name="Text Box 23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54" name="Text Box 23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55" name="Text Box 23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56" name="Text Box 24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57" name="Text Box 24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58" name="Text Box 24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59" name="Text Box 24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60" name="Text Box 24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61" name="Text Box 24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62" name="Text Box 24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63" name="Text Box 24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64" name="Text Box 24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65" name="Text Box 24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66" name="Text Box 25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67" name="Text Box 25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68" name="Text Box 25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69" name="Text Box 25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70" name="Text Box 25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71" name="Text Box 29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72" name="Text Box 30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73" name="Text Box 30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74" name="Text Box 30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75" name="Text Box 30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76" name="Text Box 30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77" name="Text Box 30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78" name="Text Box 30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79" name="Text Box 15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80" name="Text Box 15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81" name="Text Box 15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82" name="Text Box 15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83" name="Text Box 15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84" name="Text Box 16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85" name="Text Box 16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86" name="Text Box 16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87" name="Text Box 16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88" name="Text Box 16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89" name="Text Box 16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90" name="Text Box 16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91" name="Text Box 16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92" name="Text Box 16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93" name="Text Box 16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94" name="Text Box 17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95" name="Text Box 17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96" name="Text Box 17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97" name="Text Box 17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98" name="Text Box 17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399" name="Text Box 17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00" name="Text Box 17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01" name="Text Box 17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02" name="Text Box 17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03" name="Text Box 17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04" name="Text Box 18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05" name="Text Box 18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06" name="Text Box 18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07" name="Text Box 18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08" name="Text Box 18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09" name="Text Box 18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10" name="Text Box 18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11" name="Text Box 18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12" name="Text Box 18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13" name="Text Box 18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14" name="Text Box 19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15" name="Text Box 19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16" name="Text Box 19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17" name="Text Box 19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18" name="Text Box 19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19" name="Text Box 19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20" name="Text Box 19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21" name="Text Box 19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22" name="Text Box 19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23" name="Text Box 19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24" name="Text Box 20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25" name="Text Box 20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26" name="Text Box 20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27" name="Text Box 20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28" name="Text Box 20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29" name="Text Box 20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30" name="Text Box 20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31" name="Text Box 20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32" name="Text Box 20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33" name="Text Box 20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34" name="Text Box 21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35" name="Text Box 21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36" name="Text Box 21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37" name="Text Box 23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38" name="Text Box 23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39" name="Text Box 23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40" name="Text Box 23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41" name="Text Box 23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42" name="Text Box 23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43" name="Text Box 24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44" name="Text Box 24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45" name="Text Box 24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46" name="Text Box 24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47" name="Text Box 24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48" name="Text Box 24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49" name="Text Box 24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50" name="Text Box 24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51" name="Text Box 24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52" name="Text Box 24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53" name="Text Box 25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54" name="Text Box 25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55" name="Text Box 25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56" name="Text Box 25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57" name="Text Box 25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58" name="Text Box 29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59" name="Text Box 30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60" name="Text Box 30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61" name="Text Box 30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62" name="Text Box 30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63" name="Text Box 30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64" name="Text Box 30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65" name="Text Box 15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66" name="Text Box 15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67" name="Text Box 15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68" name="Text Box 15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69" name="Text Box 15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70" name="Text Box 16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71" name="Text Box 16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72" name="Text Box 16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73" name="Text Box 16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74" name="Text Box 16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75" name="Text Box 16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76" name="Text Box 16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77" name="Text Box 16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78" name="Text Box 16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79" name="Text Box 16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80" name="Text Box 17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81" name="Text Box 17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82" name="Text Box 17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83" name="Text Box 17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84" name="Text Box 17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85" name="Text Box 17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86" name="Text Box 17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87" name="Text Box 17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88" name="Text Box 17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89" name="Text Box 17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90" name="Text Box 18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91" name="Text Box 18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92" name="Text Box 18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93" name="Text Box 18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94" name="Text Box 18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95" name="Text Box 18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96" name="Text Box 18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97" name="Text Box 18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98" name="Text Box 18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499" name="Text Box 18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00" name="Text Box 19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01" name="Text Box 19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02" name="Text Box 19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03" name="Text Box 19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04" name="Text Box 19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05" name="Text Box 19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06" name="Text Box 19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07" name="Text Box 19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08" name="Text Box 19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09" name="Text Box 19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10" name="Text Box 20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11" name="Text Box 20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12" name="Text Box 20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13" name="Text Box 20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14" name="Text Box 20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15" name="Text Box 20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16" name="Text Box 20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17" name="Text Box 20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18" name="Text Box 20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19" name="Text Box 20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20" name="Text Box 21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21" name="Text Box 21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22" name="Text Box 21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23" name="Text Box 23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24" name="Text Box 23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25" name="Text Box 23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26" name="Text Box 23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27" name="Text Box 23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28" name="Text Box 23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29" name="Text Box 24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30" name="Text Box 24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31" name="Text Box 24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32" name="Text Box 24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33" name="Text Box 24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34" name="Text Box 24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35" name="Text Box 24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36" name="Text Box 24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37" name="Text Box 24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38" name="Text Box 24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39" name="Text Box 25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40" name="Text Box 25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41" name="Text Box 25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42" name="Text Box 25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43" name="Text Box 25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44" name="Text Box 29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45" name="Text Box 30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46" name="Text Box 30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47" name="Text Box 30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48" name="Text Box 30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49" name="Text Box 30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50" name="Text Box 30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51" name="Text Box 30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52" name="Text Box 15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53" name="Text Box 15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54" name="Text Box 15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55" name="Text Box 15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56" name="Text Box 15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57" name="Text Box 16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58" name="Text Box 16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59" name="Text Box 16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60" name="Text Box 16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61" name="Text Box 16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62" name="Text Box 16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63" name="Text Box 16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64" name="Text Box 16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65" name="Text Box 16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66" name="Text Box 16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67" name="Text Box 17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68" name="Text Box 17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69" name="Text Box 17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70" name="Text Box 17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71" name="Text Box 17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72" name="Text Box 17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73" name="Text Box 17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74" name="Text Box 17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75" name="Text Box 17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76" name="Text Box 17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77" name="Text Box 18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78" name="Text Box 18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79" name="Text Box 18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80" name="Text Box 18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81" name="Text Box 18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82" name="Text Box 18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83" name="Text Box 18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84" name="Text Box 18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85" name="Text Box 18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86" name="Text Box 18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87" name="Text Box 19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88" name="Text Box 19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89" name="Text Box 19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90" name="Text Box 19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91" name="Text Box 19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92" name="Text Box 19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93" name="Text Box 19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94" name="Text Box 19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95" name="Text Box 19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96" name="Text Box 19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97" name="Text Box 20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98" name="Text Box 20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599" name="Text Box 20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00" name="Text Box 20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01" name="Text Box 20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02" name="Text Box 20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03" name="Text Box 20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04" name="Text Box 20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05" name="Text Box 20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06" name="Text Box 20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07" name="Text Box 21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08" name="Text Box 21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09" name="Text Box 21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10" name="Text Box 23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11" name="Text Box 23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12" name="Text Box 23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13" name="Text Box 23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14" name="Text Box 23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15" name="Text Box 23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16" name="Text Box 24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17" name="Text Box 24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18" name="Text Box 24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19" name="Text Box 24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20" name="Text Box 24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21" name="Text Box 24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22" name="Text Box 24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23" name="Text Box 24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24" name="Text Box 24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25" name="Text Box 24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26" name="Text Box 25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27" name="Text Box 25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28" name="Text Box 25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29" name="Text Box 25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30" name="Text Box 25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31" name="Text Box 29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32" name="Text Box 30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33" name="Text Box 30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34" name="Text Box 30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35" name="Text Box 30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36" name="Text Box 30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37" name="Text Box 30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38" name="Text Box 30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39" name="Text Box 15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40" name="Text Box 15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41" name="Text Box 15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42" name="Text Box 15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43" name="Text Box 15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44" name="Text Box 16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45" name="Text Box 16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46" name="Text Box 16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47" name="Text Box 16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48" name="Text Box 16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49" name="Text Box 16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50" name="Text Box 16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51" name="Text Box 16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52" name="Text Box 16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53" name="Text Box 16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54" name="Text Box 17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55" name="Text Box 17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56" name="Text Box 17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57" name="Text Box 17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58" name="Text Box 17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59" name="Text Box 17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60" name="Text Box 17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61" name="Text Box 17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62" name="Text Box 17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63" name="Text Box 17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64" name="Text Box 18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65" name="Text Box 18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66" name="Text Box 18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67" name="Text Box 18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68" name="Text Box 18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69" name="Text Box 18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70" name="Text Box 18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71" name="Text Box 18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72" name="Text Box 18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73" name="Text Box 18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74" name="Text Box 19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75" name="Text Box 19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76" name="Text Box 19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77" name="Text Box 19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78" name="Text Box 19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79" name="Text Box 19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80" name="Text Box 19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81" name="Text Box 19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82" name="Text Box 19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83" name="Text Box 19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84" name="Text Box 20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85" name="Text Box 20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86" name="Text Box 20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87" name="Text Box 20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88" name="Text Box 20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89" name="Text Box 20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90" name="Text Box 20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91" name="Text Box 20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92" name="Text Box 20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93" name="Text Box 20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94" name="Text Box 21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95" name="Text Box 21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96" name="Text Box 21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97" name="Text Box 23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98" name="Text Box 23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699" name="Text Box 23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00" name="Text Box 23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01" name="Text Box 23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02" name="Text Box 23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03" name="Text Box 24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04" name="Text Box 24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05" name="Text Box 24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06" name="Text Box 24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07" name="Text Box 24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08" name="Text Box 24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09" name="Text Box 24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10" name="Text Box 247"/>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11" name="Text Box 248"/>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12" name="Text Box 24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13" name="Text Box 25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14" name="Text Box 25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15" name="Text Box 25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16" name="Text Box 25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17" name="Text Box 25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18" name="Text Box 299"/>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19" name="Text Box 300"/>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20" name="Text Box 301"/>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21" name="Text Box 302"/>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22" name="Text Box 303"/>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23" name="Text Box 304"/>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24" name="Text Box 305"/>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377</xdr:row>
      <xdr:rowOff>0</xdr:rowOff>
    </xdr:from>
    <xdr:to>
      <xdr:col>2</xdr:col>
      <xdr:colOff>76200</xdr:colOff>
      <xdr:row>379</xdr:row>
      <xdr:rowOff>184998</xdr:rowOff>
    </xdr:to>
    <xdr:sp macro="" textlink="">
      <xdr:nvSpPr>
        <xdr:cNvPr id="5725" name="Text Box 306"/>
        <xdr:cNvSpPr txBox="1">
          <a:spLocks noChangeArrowheads="1"/>
        </xdr:cNvSpPr>
      </xdr:nvSpPr>
      <xdr:spPr bwMode="auto">
        <a:xfrm>
          <a:off x="4286250" y="58293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378</xdr:row>
      <xdr:rowOff>123825</xdr:rowOff>
    </xdr:from>
    <xdr:to>
      <xdr:col>2</xdr:col>
      <xdr:colOff>85725</xdr:colOff>
      <xdr:row>381</xdr:row>
      <xdr:rowOff>307181</xdr:rowOff>
    </xdr:to>
    <xdr:sp macro="" textlink="">
      <xdr:nvSpPr>
        <xdr:cNvPr id="5726" name="Text Box 156"/>
        <xdr:cNvSpPr txBox="1">
          <a:spLocks noChangeArrowheads="1"/>
        </xdr:cNvSpPr>
      </xdr:nvSpPr>
      <xdr:spPr bwMode="auto">
        <a:xfrm>
          <a:off x="4295775" y="6353175"/>
          <a:ext cx="762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27" name="Text Box 15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28" name="Text Box 15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29" name="Text Box 15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30" name="Text Box 16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31" name="Text Box 16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32" name="Text Box 16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33" name="Text Box 16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34" name="Text Box 16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35" name="Text Box 16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36" name="Text Box 16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37" name="Text Box 16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38" name="Text Box 16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39" name="Text Box 16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40" name="Text Box 17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41" name="Text Box 17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42" name="Text Box 17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43" name="Text Box 17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44" name="Text Box 17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45" name="Text Box 17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46" name="Text Box 17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47" name="Text Box 17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48" name="Text Box 17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49" name="Text Box 17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50" name="Text Box 18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51" name="Text Box 18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52" name="Text Box 18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53" name="Text Box 18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54" name="Text Box 18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55" name="Text Box 18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56" name="Text Box 18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57" name="Text Box 18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58" name="Text Box 18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59" name="Text Box 18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60" name="Text Box 19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61" name="Text Box 19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62" name="Text Box 19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63" name="Text Box 19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64" name="Text Box 19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65" name="Text Box 19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66" name="Text Box 19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67" name="Text Box 19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68" name="Text Box 19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69" name="Text Box 19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70" name="Text Box 20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71" name="Text Box 20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72" name="Text Box 20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73" name="Text Box 20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74" name="Text Box 20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75" name="Text Box 20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76" name="Text Box 20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77" name="Text Box 20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78" name="Text Box 20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79" name="Text Box 20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80" name="Text Box 21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81" name="Text Box 21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82" name="Text Box 21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83" name="Text Box 23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84" name="Text Box 23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85" name="Text Box 23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86" name="Text Box 23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87" name="Text Box 23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88" name="Text Box 23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89" name="Text Box 24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90" name="Text Box 24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91" name="Text Box 24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92" name="Text Box 24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93" name="Text Box 24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94" name="Text Box 24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95" name="Text Box 24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96" name="Text Box 24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97" name="Text Box 24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98" name="Text Box 24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799" name="Text Box 25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00" name="Text Box 25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01" name="Text Box 25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02" name="Text Box 25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03" name="Text Box 25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04" name="Text Box 29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05" name="Text Box 30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06" name="Text Box 30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07" name="Text Box 30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08" name="Text Box 30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09" name="Text Box 30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10" name="Text Box 30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11" name="Text Box 15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12" name="Text Box 15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13" name="Text Box 15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14" name="Text Box 15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15" name="Text Box 15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16" name="Text Box 16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17" name="Text Box 16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18" name="Text Box 16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19" name="Text Box 16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20" name="Text Box 16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21" name="Text Box 16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22" name="Text Box 16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23" name="Text Box 16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24" name="Text Box 16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25" name="Text Box 16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26" name="Text Box 17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27" name="Text Box 17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28" name="Text Box 17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29" name="Text Box 17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30" name="Text Box 17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31" name="Text Box 17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32" name="Text Box 17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33" name="Text Box 17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34" name="Text Box 17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35" name="Text Box 17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36" name="Text Box 18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37" name="Text Box 18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38" name="Text Box 18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39" name="Text Box 18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40" name="Text Box 18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41" name="Text Box 18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42" name="Text Box 18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43" name="Text Box 18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44" name="Text Box 18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45" name="Text Box 18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46" name="Text Box 19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47" name="Text Box 19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48" name="Text Box 19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49" name="Text Box 19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50" name="Text Box 19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51" name="Text Box 19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52" name="Text Box 19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53" name="Text Box 19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54" name="Text Box 19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55" name="Text Box 19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56" name="Text Box 20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57" name="Text Box 20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58" name="Text Box 20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59" name="Text Box 20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60" name="Text Box 20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61" name="Text Box 20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62" name="Text Box 20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63" name="Text Box 20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64" name="Text Box 20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65" name="Text Box 20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66" name="Text Box 21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67" name="Text Box 21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68" name="Text Box 21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69" name="Text Box 23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70" name="Text Box 23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71" name="Text Box 23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72" name="Text Box 23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73" name="Text Box 23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74" name="Text Box 23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75" name="Text Box 24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76" name="Text Box 24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77" name="Text Box 24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78" name="Text Box 24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79" name="Text Box 24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80" name="Text Box 24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81" name="Text Box 24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82" name="Text Box 24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83" name="Text Box 24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84" name="Text Box 24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85" name="Text Box 25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86" name="Text Box 25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87" name="Text Box 25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88" name="Text Box 25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89" name="Text Box 25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90" name="Text Box 29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91" name="Text Box 30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92" name="Text Box 30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93" name="Text Box 30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94" name="Text Box 30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95" name="Text Box 30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96" name="Text Box 30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97" name="Text Box 30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98" name="Text Box 15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899" name="Text Box 15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00" name="Text Box 15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01" name="Text Box 15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02" name="Text Box 15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03" name="Text Box 16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04" name="Text Box 16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05" name="Text Box 16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06" name="Text Box 16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07" name="Text Box 16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08" name="Text Box 16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09" name="Text Box 16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10" name="Text Box 16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11" name="Text Box 16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12" name="Text Box 16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13" name="Text Box 17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14" name="Text Box 17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15" name="Text Box 17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16" name="Text Box 17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17" name="Text Box 17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18" name="Text Box 17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19" name="Text Box 17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20" name="Text Box 17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21" name="Text Box 17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22" name="Text Box 17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23" name="Text Box 18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24" name="Text Box 18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25" name="Text Box 18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26" name="Text Box 18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27" name="Text Box 18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28" name="Text Box 18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29" name="Text Box 18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30" name="Text Box 18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31" name="Text Box 18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32" name="Text Box 18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33" name="Text Box 19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34" name="Text Box 19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35" name="Text Box 19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36" name="Text Box 19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37" name="Text Box 19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38" name="Text Box 19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39" name="Text Box 19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40" name="Text Box 19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41" name="Text Box 19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42" name="Text Box 19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43" name="Text Box 20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44" name="Text Box 20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45" name="Text Box 20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46" name="Text Box 20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47" name="Text Box 20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48" name="Text Box 20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49" name="Text Box 20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50" name="Text Box 20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51" name="Text Box 20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52" name="Text Box 20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53" name="Text Box 21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54" name="Text Box 21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55" name="Text Box 21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56" name="Text Box 23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57" name="Text Box 23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58" name="Text Box 23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59" name="Text Box 23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60" name="Text Box 23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61" name="Text Box 23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62" name="Text Box 24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63" name="Text Box 24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64" name="Text Box 24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65" name="Text Box 24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66" name="Text Box 24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67" name="Text Box 24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68" name="Text Box 24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69" name="Text Box 24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70" name="Text Box 24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71" name="Text Box 24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72" name="Text Box 25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73" name="Text Box 25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74" name="Text Box 25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75" name="Text Box 25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76" name="Text Box 25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77" name="Text Box 29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78" name="Text Box 30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79" name="Text Box 30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80" name="Text Box 30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81" name="Text Box 30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82" name="Text Box 30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83" name="Text Box 30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84" name="Text Box 15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85" name="Text Box 15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86" name="Text Box 15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87" name="Text Box 15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88" name="Text Box 15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89" name="Text Box 16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90" name="Text Box 16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91" name="Text Box 16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92" name="Text Box 16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93" name="Text Box 16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94" name="Text Box 16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95" name="Text Box 16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96" name="Text Box 16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97" name="Text Box 16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98" name="Text Box 16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5999" name="Text Box 17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00" name="Text Box 17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01" name="Text Box 17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02" name="Text Box 17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03" name="Text Box 17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04" name="Text Box 17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05" name="Text Box 17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06" name="Text Box 17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07" name="Text Box 17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08" name="Text Box 17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09" name="Text Box 18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10" name="Text Box 18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11" name="Text Box 18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12" name="Text Box 18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13" name="Text Box 18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14" name="Text Box 18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15" name="Text Box 18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16" name="Text Box 18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17" name="Text Box 18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18" name="Text Box 18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19" name="Text Box 19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20" name="Text Box 19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21" name="Text Box 19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22" name="Text Box 19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23" name="Text Box 19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24" name="Text Box 19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25" name="Text Box 19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26" name="Text Box 19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27" name="Text Box 19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28" name="Text Box 19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29" name="Text Box 20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30" name="Text Box 20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31" name="Text Box 20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32" name="Text Box 20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33" name="Text Box 20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34" name="Text Box 20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35" name="Text Box 20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36" name="Text Box 20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37" name="Text Box 20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38" name="Text Box 20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39" name="Text Box 21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40" name="Text Box 21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41" name="Text Box 21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42" name="Text Box 23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43" name="Text Box 23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44" name="Text Box 23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45" name="Text Box 23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46" name="Text Box 23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47" name="Text Box 23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48" name="Text Box 24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49" name="Text Box 24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50" name="Text Box 24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51" name="Text Box 24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52" name="Text Box 24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53" name="Text Box 24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54" name="Text Box 24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55" name="Text Box 24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56" name="Text Box 24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57" name="Text Box 24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58" name="Text Box 25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59" name="Text Box 25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60" name="Text Box 25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61" name="Text Box 25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62" name="Text Box 25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63" name="Text Box 29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64" name="Text Box 30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65" name="Text Box 30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66" name="Text Box 30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67" name="Text Box 30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68" name="Text Box 30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69" name="Text Box 30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70" name="Text Box 30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71" name="Text Box 15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72" name="Text Box 15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73" name="Text Box 15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74" name="Text Box 15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75" name="Text Box 15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76" name="Text Box 16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77" name="Text Box 16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78" name="Text Box 16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79" name="Text Box 16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80" name="Text Box 16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81" name="Text Box 16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82" name="Text Box 16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83" name="Text Box 16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84" name="Text Box 16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85" name="Text Box 16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86" name="Text Box 17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87" name="Text Box 17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88" name="Text Box 17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89" name="Text Box 17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90" name="Text Box 17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91" name="Text Box 17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92" name="Text Box 17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93" name="Text Box 17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94" name="Text Box 17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95" name="Text Box 17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96" name="Text Box 18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97" name="Text Box 18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98" name="Text Box 18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099" name="Text Box 18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00" name="Text Box 18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01" name="Text Box 18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02" name="Text Box 18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03" name="Text Box 18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04" name="Text Box 18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05" name="Text Box 18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06" name="Text Box 19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07" name="Text Box 19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08" name="Text Box 19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09" name="Text Box 19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10" name="Text Box 19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11" name="Text Box 19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12" name="Text Box 19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13" name="Text Box 19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14" name="Text Box 19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15" name="Text Box 19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16" name="Text Box 20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17" name="Text Box 20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18" name="Text Box 20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19" name="Text Box 20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20" name="Text Box 20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21" name="Text Box 20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22" name="Text Box 20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23" name="Text Box 20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24" name="Text Box 20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25" name="Text Box 20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26" name="Text Box 21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27" name="Text Box 21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28" name="Text Box 21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29" name="Text Box 23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30" name="Text Box 23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31" name="Text Box 23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32" name="Text Box 23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33" name="Text Box 23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34" name="Text Box 23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35" name="Text Box 24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36" name="Text Box 24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37" name="Text Box 24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38" name="Text Box 24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39" name="Text Box 24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40" name="Text Box 24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41" name="Text Box 24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42" name="Text Box 24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43" name="Text Box 24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44" name="Text Box 24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45" name="Text Box 25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46" name="Text Box 25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47" name="Text Box 25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48" name="Text Box 25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49" name="Text Box 25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50" name="Text Box 29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51" name="Text Box 30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52" name="Text Box 30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53" name="Text Box 30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54" name="Text Box 30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55" name="Text Box 30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56" name="Text Box 30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57" name="Text Box 30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58" name="Text Box 15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59" name="Text Box 15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60" name="Text Box 15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61" name="Text Box 15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62" name="Text Box 15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63" name="Text Box 16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64" name="Text Box 16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65" name="Text Box 16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66" name="Text Box 16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67" name="Text Box 16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68" name="Text Box 16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69" name="Text Box 16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70" name="Text Box 16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71" name="Text Box 16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72" name="Text Box 16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73" name="Text Box 17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74" name="Text Box 17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75" name="Text Box 17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76" name="Text Box 17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77" name="Text Box 17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78" name="Text Box 17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79" name="Text Box 17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80" name="Text Box 17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81" name="Text Box 17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82" name="Text Box 17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83" name="Text Box 18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84" name="Text Box 18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85" name="Text Box 18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86" name="Text Box 18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87" name="Text Box 18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88" name="Text Box 18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89" name="Text Box 18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90" name="Text Box 18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91" name="Text Box 18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92" name="Text Box 18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93" name="Text Box 19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94" name="Text Box 19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95" name="Text Box 19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96" name="Text Box 19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97" name="Text Box 19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98" name="Text Box 19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199" name="Text Box 19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00" name="Text Box 19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01" name="Text Box 19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02" name="Text Box 19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03" name="Text Box 20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04" name="Text Box 20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05" name="Text Box 20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06" name="Text Box 20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07" name="Text Box 20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08" name="Text Box 20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09" name="Text Box 20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10" name="Text Box 20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11" name="Text Box 20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12" name="Text Box 20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13" name="Text Box 21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14" name="Text Box 21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15" name="Text Box 21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16" name="Text Box 23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17" name="Text Box 23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18" name="Text Box 23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19" name="Text Box 23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20" name="Text Box 23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21" name="Text Box 23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22" name="Text Box 24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23" name="Text Box 24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24" name="Text Box 24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25" name="Text Box 24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26" name="Text Box 24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27" name="Text Box 24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28" name="Text Box 24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29" name="Text Box 247"/>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30" name="Text Box 248"/>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31" name="Text Box 24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32" name="Text Box 25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33" name="Text Box 25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34" name="Text Box 25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35" name="Text Box 25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36" name="Text Box 25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37" name="Text Box 299"/>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38" name="Text Box 300"/>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39" name="Text Box 301"/>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40" name="Text Box 302"/>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41" name="Text Box 303"/>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42" name="Text Box 304"/>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43" name="Text Box 305"/>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378</xdr:row>
      <xdr:rowOff>0</xdr:rowOff>
    </xdr:from>
    <xdr:to>
      <xdr:col>2</xdr:col>
      <xdr:colOff>76200</xdr:colOff>
      <xdr:row>380</xdr:row>
      <xdr:rowOff>190503</xdr:rowOff>
    </xdr:to>
    <xdr:sp macro="" textlink="">
      <xdr:nvSpPr>
        <xdr:cNvPr id="6244" name="Text Box 306"/>
        <xdr:cNvSpPr txBox="1">
          <a:spLocks noChangeArrowheads="1"/>
        </xdr:cNvSpPr>
      </xdr:nvSpPr>
      <xdr:spPr bwMode="auto">
        <a:xfrm>
          <a:off x="4286250" y="62293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379</xdr:row>
      <xdr:rowOff>123825</xdr:rowOff>
    </xdr:from>
    <xdr:to>
      <xdr:col>2</xdr:col>
      <xdr:colOff>85725</xdr:colOff>
      <xdr:row>381</xdr:row>
      <xdr:rowOff>183088</xdr:rowOff>
    </xdr:to>
    <xdr:sp macro="" textlink="">
      <xdr:nvSpPr>
        <xdr:cNvPr id="6245" name="Text Box 156"/>
        <xdr:cNvSpPr txBox="1">
          <a:spLocks noChangeArrowheads="1"/>
        </xdr:cNvSpPr>
      </xdr:nvSpPr>
      <xdr:spPr bwMode="auto">
        <a:xfrm>
          <a:off x="4295775" y="6753225"/>
          <a:ext cx="76200" cy="459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46" name="Text Box 15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47" name="Text Box 15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48" name="Text Box 15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49" name="Text Box 16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50" name="Text Box 16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51" name="Text Box 16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52" name="Text Box 16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53" name="Text Box 16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54" name="Text Box 16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55" name="Text Box 16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56" name="Text Box 16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57" name="Text Box 16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58" name="Text Box 16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59" name="Text Box 17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60" name="Text Box 17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61" name="Text Box 17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62" name="Text Box 17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63" name="Text Box 17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64" name="Text Box 17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65" name="Text Box 17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66" name="Text Box 17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67" name="Text Box 17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68" name="Text Box 17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69" name="Text Box 18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70" name="Text Box 18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71" name="Text Box 18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72" name="Text Box 18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73" name="Text Box 18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74" name="Text Box 18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75" name="Text Box 18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76" name="Text Box 18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77" name="Text Box 18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78" name="Text Box 18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79" name="Text Box 19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80" name="Text Box 19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81" name="Text Box 19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82" name="Text Box 19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83" name="Text Box 19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84" name="Text Box 19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85" name="Text Box 19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86" name="Text Box 19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87" name="Text Box 19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88" name="Text Box 19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89" name="Text Box 20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90" name="Text Box 20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91" name="Text Box 20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92" name="Text Box 20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93" name="Text Box 20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94" name="Text Box 20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95" name="Text Box 20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96" name="Text Box 20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97" name="Text Box 20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98" name="Text Box 20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299" name="Text Box 21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00" name="Text Box 21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01" name="Text Box 21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02" name="Text Box 23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03" name="Text Box 23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04" name="Text Box 23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05" name="Text Box 23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06" name="Text Box 23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07" name="Text Box 23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08" name="Text Box 24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09" name="Text Box 24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10" name="Text Box 24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11" name="Text Box 24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12" name="Text Box 24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13" name="Text Box 24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14" name="Text Box 24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15" name="Text Box 24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16" name="Text Box 24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17" name="Text Box 24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18" name="Text Box 25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19" name="Text Box 25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20" name="Text Box 25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21" name="Text Box 25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22" name="Text Box 25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23" name="Text Box 29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24" name="Text Box 30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25" name="Text Box 30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26" name="Text Box 30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27" name="Text Box 30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28" name="Text Box 30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29" name="Text Box 30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30" name="Text Box 15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31" name="Text Box 15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32" name="Text Box 15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33" name="Text Box 15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34" name="Text Box 15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35" name="Text Box 16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36" name="Text Box 16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37" name="Text Box 16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38" name="Text Box 16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39" name="Text Box 16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40" name="Text Box 16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41" name="Text Box 16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42" name="Text Box 16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43" name="Text Box 16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44" name="Text Box 16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45" name="Text Box 17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46" name="Text Box 17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47" name="Text Box 17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48" name="Text Box 17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49" name="Text Box 17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50" name="Text Box 17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51" name="Text Box 17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52" name="Text Box 17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53" name="Text Box 17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54" name="Text Box 17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55" name="Text Box 18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56" name="Text Box 18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57" name="Text Box 18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58" name="Text Box 18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59" name="Text Box 18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60" name="Text Box 18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61" name="Text Box 18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62" name="Text Box 18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63" name="Text Box 18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64" name="Text Box 18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65" name="Text Box 19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66" name="Text Box 19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67" name="Text Box 19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68" name="Text Box 19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69" name="Text Box 19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70" name="Text Box 19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71" name="Text Box 19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72" name="Text Box 19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73" name="Text Box 19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74" name="Text Box 19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75" name="Text Box 20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76" name="Text Box 20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77" name="Text Box 20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78" name="Text Box 20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79" name="Text Box 20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80" name="Text Box 20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81" name="Text Box 20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82" name="Text Box 20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83" name="Text Box 20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84" name="Text Box 20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85" name="Text Box 21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86" name="Text Box 21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87" name="Text Box 21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88" name="Text Box 23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89" name="Text Box 23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90" name="Text Box 23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91" name="Text Box 23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92" name="Text Box 23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93" name="Text Box 23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94" name="Text Box 24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95" name="Text Box 24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96" name="Text Box 24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97" name="Text Box 24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98" name="Text Box 24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399" name="Text Box 24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00" name="Text Box 24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01" name="Text Box 24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02" name="Text Box 24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03" name="Text Box 24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04" name="Text Box 25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05" name="Text Box 25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06" name="Text Box 25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07" name="Text Box 25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08" name="Text Box 25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09" name="Text Box 29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10" name="Text Box 30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11" name="Text Box 30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12" name="Text Box 30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13" name="Text Box 30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14" name="Text Box 30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15" name="Text Box 30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16" name="Text Box 30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17" name="Text Box 15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18" name="Text Box 15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19" name="Text Box 15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20" name="Text Box 15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21" name="Text Box 15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22" name="Text Box 16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23" name="Text Box 16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24" name="Text Box 16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25" name="Text Box 16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26" name="Text Box 16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27" name="Text Box 16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28" name="Text Box 16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29" name="Text Box 16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30" name="Text Box 16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31" name="Text Box 16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32" name="Text Box 17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33" name="Text Box 17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34" name="Text Box 17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35" name="Text Box 17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36" name="Text Box 17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37" name="Text Box 17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38" name="Text Box 17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39" name="Text Box 17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40" name="Text Box 17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41" name="Text Box 17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42" name="Text Box 18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43" name="Text Box 18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44" name="Text Box 18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45" name="Text Box 18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46" name="Text Box 18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47" name="Text Box 18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48" name="Text Box 18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49" name="Text Box 18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50" name="Text Box 18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51" name="Text Box 18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52" name="Text Box 19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53" name="Text Box 19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54" name="Text Box 19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55" name="Text Box 19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56" name="Text Box 19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57" name="Text Box 19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58" name="Text Box 19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59" name="Text Box 19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60" name="Text Box 19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61" name="Text Box 19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62" name="Text Box 20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63" name="Text Box 20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64" name="Text Box 20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65" name="Text Box 20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66" name="Text Box 20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67" name="Text Box 20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68" name="Text Box 20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69" name="Text Box 20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70" name="Text Box 20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71" name="Text Box 20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72" name="Text Box 21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73" name="Text Box 21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74" name="Text Box 21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75" name="Text Box 23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76" name="Text Box 23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77" name="Text Box 23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78" name="Text Box 23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79" name="Text Box 23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80" name="Text Box 23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81" name="Text Box 24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82" name="Text Box 24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83" name="Text Box 24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84" name="Text Box 24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85" name="Text Box 24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86" name="Text Box 24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87" name="Text Box 24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88" name="Text Box 24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89" name="Text Box 24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90" name="Text Box 24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91" name="Text Box 25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92" name="Text Box 25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93" name="Text Box 25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94" name="Text Box 25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95" name="Text Box 25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96" name="Text Box 29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97" name="Text Box 30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98" name="Text Box 30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499" name="Text Box 30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00" name="Text Box 30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01" name="Text Box 30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02" name="Text Box 30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03" name="Text Box 15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04" name="Text Box 15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05" name="Text Box 15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06" name="Text Box 15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07" name="Text Box 15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08" name="Text Box 16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09" name="Text Box 16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10" name="Text Box 16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11" name="Text Box 16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12" name="Text Box 16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13" name="Text Box 16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14" name="Text Box 16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15" name="Text Box 16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16" name="Text Box 16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17" name="Text Box 16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18" name="Text Box 17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19" name="Text Box 17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20" name="Text Box 17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21" name="Text Box 17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22" name="Text Box 17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23" name="Text Box 17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24" name="Text Box 17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25" name="Text Box 17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26" name="Text Box 17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27" name="Text Box 17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28" name="Text Box 18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29" name="Text Box 18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30" name="Text Box 18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31" name="Text Box 18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32" name="Text Box 18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33" name="Text Box 18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34" name="Text Box 18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35" name="Text Box 18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36" name="Text Box 18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37" name="Text Box 18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38" name="Text Box 19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39" name="Text Box 19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40" name="Text Box 19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41" name="Text Box 19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42" name="Text Box 19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43" name="Text Box 19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44" name="Text Box 19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45" name="Text Box 19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46" name="Text Box 19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47" name="Text Box 19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48" name="Text Box 20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49" name="Text Box 20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50" name="Text Box 20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51" name="Text Box 20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52" name="Text Box 20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53" name="Text Box 20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54" name="Text Box 20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55" name="Text Box 20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56" name="Text Box 20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57" name="Text Box 20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58" name="Text Box 21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59" name="Text Box 21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60" name="Text Box 21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61" name="Text Box 23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62" name="Text Box 23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63" name="Text Box 23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64" name="Text Box 23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65" name="Text Box 23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66" name="Text Box 23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67" name="Text Box 24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68" name="Text Box 24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69" name="Text Box 24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70" name="Text Box 24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71" name="Text Box 24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72" name="Text Box 24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73" name="Text Box 24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74" name="Text Box 24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75" name="Text Box 24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76" name="Text Box 24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77" name="Text Box 25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78" name="Text Box 25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79" name="Text Box 25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80" name="Text Box 25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81" name="Text Box 25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82" name="Text Box 29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83" name="Text Box 30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84" name="Text Box 30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85" name="Text Box 30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86" name="Text Box 30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87" name="Text Box 30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88" name="Text Box 30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89" name="Text Box 30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90" name="Text Box 15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91" name="Text Box 15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92" name="Text Box 15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93" name="Text Box 15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94" name="Text Box 15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95" name="Text Box 16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96" name="Text Box 16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97" name="Text Box 16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98" name="Text Box 16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599" name="Text Box 16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00" name="Text Box 16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01" name="Text Box 16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02" name="Text Box 16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03" name="Text Box 16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04" name="Text Box 16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05" name="Text Box 17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06" name="Text Box 17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07" name="Text Box 17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08" name="Text Box 17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09" name="Text Box 17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10" name="Text Box 17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11" name="Text Box 17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12" name="Text Box 17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13" name="Text Box 17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14" name="Text Box 17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15" name="Text Box 18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16" name="Text Box 18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17" name="Text Box 18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18" name="Text Box 18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19" name="Text Box 18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20" name="Text Box 18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21" name="Text Box 18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22" name="Text Box 18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23" name="Text Box 18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24" name="Text Box 18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25" name="Text Box 19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26" name="Text Box 19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27" name="Text Box 19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28" name="Text Box 19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29" name="Text Box 19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30" name="Text Box 19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31" name="Text Box 19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32" name="Text Box 19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33" name="Text Box 19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34" name="Text Box 19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35" name="Text Box 20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36" name="Text Box 20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37" name="Text Box 20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38" name="Text Box 20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39" name="Text Box 20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40" name="Text Box 20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41" name="Text Box 20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42" name="Text Box 20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43" name="Text Box 20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44" name="Text Box 20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45" name="Text Box 21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46" name="Text Box 21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47" name="Text Box 21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48" name="Text Box 23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49" name="Text Box 23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50" name="Text Box 23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51" name="Text Box 23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52" name="Text Box 23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53" name="Text Box 23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54" name="Text Box 24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55" name="Text Box 24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56" name="Text Box 24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57" name="Text Box 24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58" name="Text Box 24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59" name="Text Box 24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60" name="Text Box 24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61" name="Text Box 24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62" name="Text Box 24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63" name="Text Box 24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64" name="Text Box 25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65" name="Text Box 25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66" name="Text Box 25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67" name="Text Box 25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68" name="Text Box 25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69" name="Text Box 29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70" name="Text Box 30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71" name="Text Box 30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72" name="Text Box 30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73" name="Text Box 30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74" name="Text Box 30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75" name="Text Box 30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76" name="Text Box 30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77" name="Text Box 15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78" name="Text Box 15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79" name="Text Box 15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80" name="Text Box 15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81" name="Text Box 15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82" name="Text Box 16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83" name="Text Box 16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84" name="Text Box 16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85" name="Text Box 16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86" name="Text Box 16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87" name="Text Box 16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88" name="Text Box 16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89" name="Text Box 16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90" name="Text Box 16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91" name="Text Box 16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92" name="Text Box 17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93" name="Text Box 17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94" name="Text Box 17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95" name="Text Box 17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96" name="Text Box 17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97" name="Text Box 17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98" name="Text Box 17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699" name="Text Box 17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00" name="Text Box 17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01" name="Text Box 17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02" name="Text Box 18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03" name="Text Box 18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04" name="Text Box 18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05" name="Text Box 18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06" name="Text Box 18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07" name="Text Box 18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08" name="Text Box 18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09" name="Text Box 18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10" name="Text Box 18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11" name="Text Box 18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12" name="Text Box 19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13" name="Text Box 19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14" name="Text Box 19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15" name="Text Box 19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16" name="Text Box 19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17" name="Text Box 19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18" name="Text Box 19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19" name="Text Box 19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20" name="Text Box 19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21" name="Text Box 19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22" name="Text Box 20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23" name="Text Box 20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24" name="Text Box 20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25" name="Text Box 20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26" name="Text Box 20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27" name="Text Box 20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28" name="Text Box 20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29" name="Text Box 20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30" name="Text Box 20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31" name="Text Box 20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32" name="Text Box 21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33" name="Text Box 21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34" name="Text Box 21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35" name="Text Box 23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36" name="Text Box 23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37" name="Text Box 23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38" name="Text Box 23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39" name="Text Box 23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40" name="Text Box 23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41" name="Text Box 24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42" name="Text Box 24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43" name="Text Box 24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44" name="Text Box 24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45" name="Text Box 24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46" name="Text Box 24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47" name="Text Box 24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48" name="Text Box 247"/>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49" name="Text Box 248"/>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50" name="Text Box 24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51" name="Text Box 25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52" name="Text Box 25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53" name="Text Box 25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54" name="Text Box 25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55" name="Text Box 25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56" name="Text Box 299"/>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57" name="Text Box 300"/>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58" name="Text Box 301"/>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59" name="Text Box 302"/>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60" name="Text Box 303"/>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61" name="Text Box 304"/>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62" name="Text Box 305"/>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379</xdr:row>
      <xdr:rowOff>0</xdr:rowOff>
    </xdr:from>
    <xdr:to>
      <xdr:col>2</xdr:col>
      <xdr:colOff>76200</xdr:colOff>
      <xdr:row>381</xdr:row>
      <xdr:rowOff>183088</xdr:rowOff>
    </xdr:to>
    <xdr:sp macro="" textlink="">
      <xdr:nvSpPr>
        <xdr:cNvPr id="6763" name="Text Box 306"/>
        <xdr:cNvSpPr txBox="1">
          <a:spLocks noChangeArrowheads="1"/>
        </xdr:cNvSpPr>
      </xdr:nvSpPr>
      <xdr:spPr bwMode="auto">
        <a:xfrm>
          <a:off x="4286250" y="6629400"/>
          <a:ext cx="76200" cy="58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64" name="Text Box 15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65" name="Text Box 15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66" name="Text Box 15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67" name="Text Box 15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68" name="Text Box 15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69" name="Text Box 16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70" name="Text Box 16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71" name="Text Box 16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72" name="Text Box 16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73" name="Text Box 16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74" name="Text Box 16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75" name="Text Box 16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76" name="Text Box 16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77" name="Text Box 16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78" name="Text Box 16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79" name="Text Box 17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80" name="Text Box 17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81" name="Text Box 17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82" name="Text Box 17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83" name="Text Box 17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84" name="Text Box 17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85" name="Text Box 17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86" name="Text Box 17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87" name="Text Box 17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88" name="Text Box 17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89" name="Text Box 18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90" name="Text Box 18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91" name="Text Box 18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92" name="Text Box 18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93" name="Text Box 18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94" name="Text Box 18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95" name="Text Box 18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96" name="Text Box 18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97" name="Text Box 18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98" name="Text Box 18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799" name="Text Box 19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00" name="Text Box 19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01" name="Text Box 19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02" name="Text Box 19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03" name="Text Box 19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04" name="Text Box 19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05" name="Text Box 19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06" name="Text Box 19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07" name="Text Box 19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08" name="Text Box 19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09" name="Text Box 20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10" name="Text Box 20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11" name="Text Box 20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12" name="Text Box 20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13" name="Text Box 20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14" name="Text Box 20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15" name="Text Box 20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16" name="Text Box 20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17" name="Text Box 20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18" name="Text Box 20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19" name="Text Box 21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20" name="Text Box 21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21" name="Text Box 21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22" name="Text Box 23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23" name="Text Box 23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24" name="Text Box 23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25" name="Text Box 23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26" name="Text Box 23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27" name="Text Box 23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28" name="Text Box 24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29" name="Text Box 24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30" name="Text Box 24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31" name="Text Box 24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32" name="Text Box 24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33" name="Text Box 24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34" name="Text Box 24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35" name="Text Box 24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36" name="Text Box 24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37" name="Text Box 24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38" name="Text Box 25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39" name="Text Box 25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40" name="Text Box 25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41" name="Text Box 25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42" name="Text Box 25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43" name="Text Box 29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44" name="Text Box 30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45" name="Text Box 30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46" name="Text Box 30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47" name="Text Box 30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48" name="Text Box 30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49" name="Text Box 30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50" name="Text Box 30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51" name="Text Box 15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52" name="Text Box 15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53" name="Text Box 15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54" name="Text Box 15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55" name="Text Box 15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56" name="Text Box 16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57" name="Text Box 16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58" name="Text Box 16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59" name="Text Box 16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60" name="Text Box 16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61" name="Text Box 16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62" name="Text Box 16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63" name="Text Box 16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64" name="Text Box 16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65" name="Text Box 16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66" name="Text Box 17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67" name="Text Box 17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68" name="Text Box 17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69" name="Text Box 17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70" name="Text Box 17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71" name="Text Box 17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72" name="Text Box 17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73" name="Text Box 17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74" name="Text Box 17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75" name="Text Box 17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76" name="Text Box 18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77" name="Text Box 18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78" name="Text Box 18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79" name="Text Box 18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80" name="Text Box 18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81" name="Text Box 18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82" name="Text Box 18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83" name="Text Box 18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84" name="Text Box 18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85" name="Text Box 18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86" name="Text Box 19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87" name="Text Box 19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88" name="Text Box 19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89" name="Text Box 19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90" name="Text Box 19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91" name="Text Box 19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92" name="Text Box 19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93" name="Text Box 19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94" name="Text Box 19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95" name="Text Box 19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96" name="Text Box 20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97" name="Text Box 20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98" name="Text Box 20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899" name="Text Box 20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00" name="Text Box 20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01" name="Text Box 20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02" name="Text Box 20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03" name="Text Box 20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04" name="Text Box 20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05" name="Text Box 20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06" name="Text Box 21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07" name="Text Box 21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08" name="Text Box 21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09" name="Text Box 23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10" name="Text Box 23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11" name="Text Box 23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12" name="Text Box 23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13" name="Text Box 23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14" name="Text Box 23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15" name="Text Box 24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16" name="Text Box 24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17" name="Text Box 24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18" name="Text Box 24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19" name="Text Box 24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20" name="Text Box 24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21" name="Text Box 24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22" name="Text Box 24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23" name="Text Box 24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24" name="Text Box 24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25" name="Text Box 25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26" name="Text Box 25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27" name="Text Box 25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28" name="Text Box 25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29" name="Text Box 25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30" name="Text Box 29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31" name="Text Box 30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32" name="Text Box 30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33" name="Text Box 30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34" name="Text Box 30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35" name="Text Box 30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36" name="Text Box 30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37" name="Text Box 30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38" name="Text Box 15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39" name="Text Box 15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40" name="Text Box 15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41" name="Text Box 15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42" name="Text Box 15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43" name="Text Box 16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44" name="Text Box 16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45" name="Text Box 16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46" name="Text Box 16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47" name="Text Box 16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48" name="Text Box 16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49" name="Text Box 16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50" name="Text Box 16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51" name="Text Box 16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52" name="Text Box 16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53" name="Text Box 17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54" name="Text Box 17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55" name="Text Box 17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56" name="Text Box 17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57" name="Text Box 17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58" name="Text Box 17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59" name="Text Box 17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60" name="Text Box 17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61" name="Text Box 17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62" name="Text Box 17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63" name="Text Box 18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64" name="Text Box 18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65" name="Text Box 18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66" name="Text Box 18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67" name="Text Box 18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68" name="Text Box 18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69" name="Text Box 18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70" name="Text Box 18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71" name="Text Box 18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72" name="Text Box 18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73" name="Text Box 19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74" name="Text Box 19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75" name="Text Box 19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76" name="Text Box 19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77" name="Text Box 19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78" name="Text Box 19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79" name="Text Box 19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80" name="Text Box 19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81" name="Text Box 19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82" name="Text Box 19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83" name="Text Box 20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84" name="Text Box 20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85" name="Text Box 20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86" name="Text Box 20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87" name="Text Box 20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88" name="Text Box 20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89" name="Text Box 20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90" name="Text Box 20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91" name="Text Box 20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92" name="Text Box 20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93" name="Text Box 21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94" name="Text Box 21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95" name="Text Box 21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96" name="Text Box 23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97" name="Text Box 23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98" name="Text Box 23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6999" name="Text Box 23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00" name="Text Box 23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01" name="Text Box 23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02" name="Text Box 24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03" name="Text Box 24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04" name="Text Box 24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05" name="Text Box 24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06" name="Text Box 24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07" name="Text Box 24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08" name="Text Box 24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09" name="Text Box 24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10" name="Text Box 24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11" name="Text Box 24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12" name="Text Box 25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13" name="Text Box 25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14" name="Text Box 25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15" name="Text Box 25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16" name="Text Box 25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17" name="Text Box 29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18" name="Text Box 30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19" name="Text Box 30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20" name="Text Box 30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21" name="Text Box 30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22" name="Text Box 30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23" name="Text Box 30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24" name="Text Box 30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25" name="Text Box 15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26" name="Text Box 15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27" name="Text Box 15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28" name="Text Box 15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29" name="Text Box 15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30" name="Text Box 16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31" name="Text Box 16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32" name="Text Box 16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33" name="Text Box 16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34" name="Text Box 16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35" name="Text Box 16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36" name="Text Box 16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37" name="Text Box 16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38" name="Text Box 16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39" name="Text Box 16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40" name="Text Box 17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41" name="Text Box 17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42" name="Text Box 17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43" name="Text Box 17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44" name="Text Box 17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45" name="Text Box 17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46" name="Text Box 17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47" name="Text Box 17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48" name="Text Box 17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49" name="Text Box 17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50" name="Text Box 18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51" name="Text Box 18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52" name="Text Box 18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53" name="Text Box 18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54" name="Text Box 18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55" name="Text Box 18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56" name="Text Box 18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57" name="Text Box 18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58" name="Text Box 18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59" name="Text Box 18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60" name="Text Box 19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61" name="Text Box 19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62" name="Text Box 19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63" name="Text Box 19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64" name="Text Box 19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65" name="Text Box 19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66" name="Text Box 19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67" name="Text Box 19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68" name="Text Box 19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69" name="Text Box 19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70" name="Text Box 20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71" name="Text Box 20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72" name="Text Box 20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73" name="Text Box 20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74" name="Text Box 20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75" name="Text Box 20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76" name="Text Box 20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77" name="Text Box 20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78" name="Text Box 20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79" name="Text Box 20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80" name="Text Box 21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81" name="Text Box 21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82" name="Text Box 21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83" name="Text Box 23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84" name="Text Box 23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85" name="Text Box 23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86" name="Text Box 23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87" name="Text Box 23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88" name="Text Box 23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89" name="Text Box 24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90" name="Text Box 24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91" name="Text Box 24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92" name="Text Box 24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93" name="Text Box 24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94" name="Text Box 24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95" name="Text Box 24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96" name="Text Box 24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97" name="Text Box 24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98" name="Text Box 24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099" name="Text Box 25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00" name="Text Box 25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01" name="Text Box 25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02" name="Text Box 25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03" name="Text Box 25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04" name="Text Box 29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05" name="Text Box 30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06" name="Text Box 30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07" name="Text Box 30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08" name="Text Box 30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09" name="Text Box 30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10" name="Text Box 30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11" name="Text Box 30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12" name="Text Box 15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13" name="Text Box 15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14" name="Text Box 15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15" name="Text Box 15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16" name="Text Box 15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17" name="Text Box 16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18" name="Text Box 16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19" name="Text Box 16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20" name="Text Box 16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21" name="Text Box 16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22" name="Text Box 16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23" name="Text Box 16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24" name="Text Box 16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25" name="Text Box 16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26" name="Text Box 16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27" name="Text Box 17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28" name="Text Box 17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29" name="Text Box 17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30" name="Text Box 17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31" name="Text Box 17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32" name="Text Box 17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33" name="Text Box 17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34" name="Text Box 17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35" name="Text Box 17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36" name="Text Box 17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37" name="Text Box 18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38" name="Text Box 18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39" name="Text Box 18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40" name="Text Box 18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41" name="Text Box 18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42" name="Text Box 18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43" name="Text Box 18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44" name="Text Box 18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45" name="Text Box 18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46" name="Text Box 18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47" name="Text Box 19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48" name="Text Box 19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49" name="Text Box 19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50" name="Text Box 19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51" name="Text Box 19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52" name="Text Box 19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53" name="Text Box 19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54" name="Text Box 19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55" name="Text Box 19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56" name="Text Box 19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57" name="Text Box 20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58" name="Text Box 20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59" name="Text Box 20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60" name="Text Box 20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61" name="Text Box 20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62" name="Text Box 20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63" name="Text Box 20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64" name="Text Box 20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65" name="Text Box 20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66" name="Text Box 20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67" name="Text Box 21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68" name="Text Box 21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69" name="Text Box 21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70" name="Text Box 23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71" name="Text Box 23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72" name="Text Box 23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73" name="Text Box 23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74" name="Text Box 23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75" name="Text Box 23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76" name="Text Box 24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77" name="Text Box 24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78" name="Text Box 24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79" name="Text Box 24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80" name="Text Box 24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81" name="Text Box 24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82" name="Text Box 24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83" name="Text Box 24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84" name="Text Box 24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85" name="Text Box 24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86" name="Text Box 25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87" name="Text Box 25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88" name="Text Box 25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89" name="Text Box 25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90" name="Text Box 25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91" name="Text Box 29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92" name="Text Box 30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93" name="Text Box 30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94" name="Text Box 30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95" name="Text Box 30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96" name="Text Box 30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97" name="Text Box 30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98" name="Text Box 30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199" name="Text Box 15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00" name="Text Box 15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01" name="Text Box 15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02" name="Text Box 15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03" name="Text Box 15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04" name="Text Box 16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05" name="Text Box 16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06" name="Text Box 16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07" name="Text Box 16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08" name="Text Box 16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09" name="Text Box 16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10" name="Text Box 16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11" name="Text Box 16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12" name="Text Box 16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13" name="Text Box 16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14" name="Text Box 17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15" name="Text Box 17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16" name="Text Box 17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17" name="Text Box 17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18" name="Text Box 17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19" name="Text Box 17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20" name="Text Box 17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21" name="Text Box 17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22" name="Text Box 17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23" name="Text Box 17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24" name="Text Box 18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25" name="Text Box 18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26" name="Text Box 18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27" name="Text Box 18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28" name="Text Box 18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29" name="Text Box 18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30" name="Text Box 18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31" name="Text Box 18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32" name="Text Box 18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33" name="Text Box 18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34" name="Text Box 19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35" name="Text Box 19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36" name="Text Box 19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37" name="Text Box 19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38" name="Text Box 19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39" name="Text Box 19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40" name="Text Box 19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41" name="Text Box 19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42" name="Text Box 19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43" name="Text Box 19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44" name="Text Box 20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45" name="Text Box 20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46" name="Text Box 20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47" name="Text Box 20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48" name="Text Box 20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49" name="Text Box 20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50" name="Text Box 20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51" name="Text Box 20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52" name="Text Box 20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53" name="Text Box 20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54" name="Text Box 21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55" name="Text Box 21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56" name="Text Box 21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57" name="Text Box 23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58" name="Text Box 23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59" name="Text Box 23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60" name="Text Box 23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61" name="Text Box 23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62" name="Text Box 23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63" name="Text Box 24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64" name="Text Box 24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65" name="Text Box 24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66" name="Text Box 24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67" name="Text Box 24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68" name="Text Box 24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69" name="Text Box 24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70" name="Text Box 24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71" name="Text Box 24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72" name="Text Box 24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73" name="Text Box 25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74" name="Text Box 25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75" name="Text Box 25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76" name="Text Box 25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77" name="Text Box 25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78" name="Text Box 29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79" name="Text Box 30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80" name="Text Box 30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81" name="Text Box 30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82" name="Text Box 30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83" name="Text Box 30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84" name="Text Box 30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85" name="Text Box 30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86" name="Text Box 15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87" name="Text Box 15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88" name="Text Box 15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89" name="Text Box 15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90" name="Text Box 15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91" name="Text Box 16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92" name="Text Box 16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93" name="Text Box 16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94" name="Text Box 16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95" name="Text Box 16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96" name="Text Box 16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97" name="Text Box 16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98" name="Text Box 16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299" name="Text Box 16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00" name="Text Box 16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01" name="Text Box 17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02" name="Text Box 17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03" name="Text Box 17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04" name="Text Box 17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05" name="Text Box 17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06" name="Text Box 17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07" name="Text Box 17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08" name="Text Box 17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09" name="Text Box 17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10" name="Text Box 17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11" name="Text Box 18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12" name="Text Box 18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13" name="Text Box 18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14" name="Text Box 18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15" name="Text Box 18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16" name="Text Box 18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17" name="Text Box 18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18" name="Text Box 18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19" name="Text Box 18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20" name="Text Box 18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21" name="Text Box 19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22" name="Text Box 19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23" name="Text Box 19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24" name="Text Box 19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25" name="Text Box 19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26" name="Text Box 19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27" name="Text Box 19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28" name="Text Box 19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29" name="Text Box 19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30" name="Text Box 19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31" name="Text Box 20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32" name="Text Box 20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33" name="Text Box 20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34" name="Text Box 20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35" name="Text Box 20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36" name="Text Box 20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37" name="Text Box 20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38" name="Text Box 20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39" name="Text Box 20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40" name="Text Box 20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41" name="Text Box 21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42" name="Text Box 21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43" name="Text Box 21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44" name="Text Box 23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45" name="Text Box 23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46" name="Text Box 23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47" name="Text Box 23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48" name="Text Box 23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49" name="Text Box 23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50" name="Text Box 24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51" name="Text Box 24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52" name="Text Box 24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53" name="Text Box 24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54" name="Text Box 24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55" name="Text Box 24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56" name="Text Box 24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57" name="Text Box 24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58" name="Text Box 24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59" name="Text Box 24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60" name="Text Box 25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61" name="Text Box 25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62" name="Text Box 25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63" name="Text Box 25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64" name="Text Box 25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65" name="Text Box 29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66" name="Text Box 30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67" name="Text Box 30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68" name="Text Box 30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69" name="Text Box 30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70" name="Text Box 30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71" name="Text Box 30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72" name="Text Box 30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73" name="Text Box 15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74" name="Text Box 15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75" name="Text Box 15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76" name="Text Box 15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77" name="Text Box 15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78" name="Text Box 16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79" name="Text Box 16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80" name="Text Box 16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81" name="Text Box 16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82" name="Text Box 16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83" name="Text Box 16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84" name="Text Box 16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85" name="Text Box 16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86" name="Text Box 16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87" name="Text Box 16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88" name="Text Box 17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89" name="Text Box 17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90" name="Text Box 17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91" name="Text Box 17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92" name="Text Box 17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93" name="Text Box 17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94" name="Text Box 17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95" name="Text Box 17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96" name="Text Box 17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97" name="Text Box 17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98" name="Text Box 18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399" name="Text Box 18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00" name="Text Box 18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01" name="Text Box 18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02" name="Text Box 18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03" name="Text Box 18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04" name="Text Box 18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05" name="Text Box 18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06" name="Text Box 18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07" name="Text Box 18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08" name="Text Box 19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09" name="Text Box 19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10" name="Text Box 19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11" name="Text Box 19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12" name="Text Box 19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13" name="Text Box 19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14" name="Text Box 19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15" name="Text Box 19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16" name="Text Box 19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17" name="Text Box 19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18" name="Text Box 20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19" name="Text Box 20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20" name="Text Box 20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21" name="Text Box 20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22" name="Text Box 20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23" name="Text Box 20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24" name="Text Box 20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25" name="Text Box 20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26" name="Text Box 20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27" name="Text Box 20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28" name="Text Box 21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29" name="Text Box 21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30" name="Text Box 21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31" name="Text Box 23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32" name="Text Box 23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33" name="Text Box 23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34" name="Text Box 23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35" name="Text Box 23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36" name="Text Box 23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37" name="Text Box 24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38" name="Text Box 24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39" name="Text Box 24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40" name="Text Box 24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41" name="Text Box 24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42" name="Text Box 24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43" name="Text Box 24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44" name="Text Box 247"/>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45" name="Text Box 248"/>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46" name="Text Box 24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47" name="Text Box 25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48" name="Text Box 25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49" name="Text Box 25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50" name="Text Box 25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51" name="Text Box 25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52" name="Text Box 299"/>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53" name="Text Box 300"/>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54" name="Text Box 301"/>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55" name="Text Box 302"/>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56" name="Text Box 303"/>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57" name="Text Box 304"/>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58" name="Text Box 305"/>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10583</xdr:rowOff>
    </xdr:to>
    <xdr:sp macro="" textlink="">
      <xdr:nvSpPr>
        <xdr:cNvPr id="7459" name="Text Box 306"/>
        <xdr:cNvSpPr txBox="1">
          <a:spLocks noChangeArrowheads="1"/>
        </xdr:cNvSpPr>
      </xdr:nvSpPr>
      <xdr:spPr bwMode="auto">
        <a:xfrm>
          <a:off x="4286250" y="292322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60" name="Text Box 15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61" name="Text Box 15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62" name="Text Box 15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63" name="Text Box 15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64" name="Text Box 15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65" name="Text Box 16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66" name="Text Box 16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67" name="Text Box 16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68" name="Text Box 16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69" name="Text Box 16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70" name="Text Box 16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71" name="Text Box 16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72" name="Text Box 16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73" name="Text Box 16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74" name="Text Box 16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75" name="Text Box 17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76" name="Text Box 17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77" name="Text Box 17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78" name="Text Box 17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79" name="Text Box 17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80" name="Text Box 17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81" name="Text Box 17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82" name="Text Box 17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83" name="Text Box 17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84" name="Text Box 17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85" name="Text Box 18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86" name="Text Box 18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87" name="Text Box 18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88" name="Text Box 18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89" name="Text Box 18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90" name="Text Box 18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91" name="Text Box 18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92" name="Text Box 18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93" name="Text Box 18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94" name="Text Box 18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95" name="Text Box 19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96" name="Text Box 19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97" name="Text Box 19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98" name="Text Box 19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499" name="Text Box 19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00" name="Text Box 19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01" name="Text Box 19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02" name="Text Box 19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03" name="Text Box 19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04" name="Text Box 19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05" name="Text Box 20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06" name="Text Box 20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07" name="Text Box 20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08" name="Text Box 20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09" name="Text Box 20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10" name="Text Box 20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11" name="Text Box 20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12" name="Text Box 20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13" name="Text Box 20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14" name="Text Box 20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15" name="Text Box 21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16" name="Text Box 21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17" name="Text Box 21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18" name="Text Box 23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19" name="Text Box 23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20" name="Text Box 23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21" name="Text Box 23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22" name="Text Box 23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23" name="Text Box 23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24" name="Text Box 24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25" name="Text Box 24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26" name="Text Box 24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27" name="Text Box 24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28" name="Text Box 24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29" name="Text Box 24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30" name="Text Box 24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31" name="Text Box 24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32" name="Text Box 24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33" name="Text Box 24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34" name="Text Box 25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35" name="Text Box 25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36" name="Text Box 25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37" name="Text Box 25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38" name="Text Box 25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39" name="Text Box 29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40" name="Text Box 30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41" name="Text Box 30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42" name="Text Box 30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43" name="Text Box 30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44" name="Text Box 30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45" name="Text Box 30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46" name="Text Box 30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47" name="Text Box 15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48" name="Text Box 15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49" name="Text Box 15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50" name="Text Box 15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51" name="Text Box 15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52" name="Text Box 16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53" name="Text Box 16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54" name="Text Box 16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55" name="Text Box 16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56" name="Text Box 16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57" name="Text Box 16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58" name="Text Box 16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59" name="Text Box 16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60" name="Text Box 16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61" name="Text Box 16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62" name="Text Box 17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63" name="Text Box 17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64" name="Text Box 17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65" name="Text Box 17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66" name="Text Box 17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67" name="Text Box 17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68" name="Text Box 17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69" name="Text Box 17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70" name="Text Box 17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71" name="Text Box 17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72" name="Text Box 18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73" name="Text Box 18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74" name="Text Box 18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75" name="Text Box 18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76" name="Text Box 18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77" name="Text Box 18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78" name="Text Box 18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79" name="Text Box 18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80" name="Text Box 18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81" name="Text Box 18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82" name="Text Box 19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83" name="Text Box 19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84" name="Text Box 19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85" name="Text Box 19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86" name="Text Box 19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87" name="Text Box 19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88" name="Text Box 19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89" name="Text Box 19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90" name="Text Box 19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91" name="Text Box 19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92" name="Text Box 20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93" name="Text Box 20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94" name="Text Box 20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95" name="Text Box 20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96" name="Text Box 20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97" name="Text Box 20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98" name="Text Box 20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599" name="Text Box 20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00" name="Text Box 20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01" name="Text Box 20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02" name="Text Box 21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03" name="Text Box 21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04" name="Text Box 21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05" name="Text Box 23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06" name="Text Box 23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07" name="Text Box 23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08" name="Text Box 23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09" name="Text Box 23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10" name="Text Box 23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11" name="Text Box 24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12" name="Text Box 24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13" name="Text Box 24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14" name="Text Box 24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15" name="Text Box 24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16" name="Text Box 24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17" name="Text Box 24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18" name="Text Box 24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19" name="Text Box 24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20" name="Text Box 24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21" name="Text Box 25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22" name="Text Box 25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23" name="Text Box 25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24" name="Text Box 25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25" name="Text Box 25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26" name="Text Box 29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27" name="Text Box 30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28" name="Text Box 30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29" name="Text Box 30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30" name="Text Box 30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31" name="Text Box 30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32" name="Text Box 30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33" name="Text Box 30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34" name="Text Box 15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35" name="Text Box 15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36" name="Text Box 15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37" name="Text Box 15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38" name="Text Box 15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39" name="Text Box 16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40" name="Text Box 16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41" name="Text Box 16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42" name="Text Box 16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43" name="Text Box 16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44" name="Text Box 16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45" name="Text Box 16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46" name="Text Box 16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47" name="Text Box 16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48" name="Text Box 16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49" name="Text Box 17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50" name="Text Box 17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51" name="Text Box 17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52" name="Text Box 17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53" name="Text Box 17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54" name="Text Box 17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55" name="Text Box 17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56" name="Text Box 17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57" name="Text Box 17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58" name="Text Box 17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59" name="Text Box 18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60" name="Text Box 18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61" name="Text Box 18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62" name="Text Box 18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63" name="Text Box 18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64" name="Text Box 18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65" name="Text Box 18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66" name="Text Box 18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67" name="Text Box 18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68" name="Text Box 18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69" name="Text Box 19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70" name="Text Box 19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71" name="Text Box 19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72" name="Text Box 19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73" name="Text Box 19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74" name="Text Box 19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75" name="Text Box 19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76" name="Text Box 19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77" name="Text Box 19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78" name="Text Box 19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79" name="Text Box 20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80" name="Text Box 20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81" name="Text Box 20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82" name="Text Box 20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83" name="Text Box 20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84" name="Text Box 20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85" name="Text Box 20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86" name="Text Box 20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87" name="Text Box 20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88" name="Text Box 20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89" name="Text Box 21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90" name="Text Box 21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91" name="Text Box 21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92" name="Text Box 23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93" name="Text Box 23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94" name="Text Box 23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95" name="Text Box 23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96" name="Text Box 23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97" name="Text Box 23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98" name="Text Box 24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699" name="Text Box 24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00" name="Text Box 24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01" name="Text Box 24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02" name="Text Box 24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03" name="Text Box 24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04" name="Text Box 24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05" name="Text Box 24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06" name="Text Box 24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07" name="Text Box 24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08" name="Text Box 25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09" name="Text Box 25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10" name="Text Box 25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11" name="Text Box 25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12" name="Text Box 25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13" name="Text Box 29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14" name="Text Box 30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15" name="Text Box 30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16" name="Text Box 30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17" name="Text Box 30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18" name="Text Box 30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19" name="Text Box 30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20" name="Text Box 30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21" name="Text Box 15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22" name="Text Box 15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23" name="Text Box 15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24" name="Text Box 15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25" name="Text Box 15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26" name="Text Box 16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27" name="Text Box 16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28" name="Text Box 16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29" name="Text Box 16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30" name="Text Box 16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31" name="Text Box 16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32" name="Text Box 16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33" name="Text Box 16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34" name="Text Box 16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35" name="Text Box 16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36" name="Text Box 17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37" name="Text Box 17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38" name="Text Box 17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39" name="Text Box 17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40" name="Text Box 17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41" name="Text Box 17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42" name="Text Box 17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43" name="Text Box 17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44" name="Text Box 17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45" name="Text Box 17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46" name="Text Box 18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47" name="Text Box 18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48" name="Text Box 18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49" name="Text Box 18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50" name="Text Box 18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51" name="Text Box 18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52" name="Text Box 18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53" name="Text Box 18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54" name="Text Box 18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55" name="Text Box 18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56" name="Text Box 19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57" name="Text Box 19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58" name="Text Box 19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59" name="Text Box 19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60" name="Text Box 19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61" name="Text Box 19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62" name="Text Box 19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63" name="Text Box 19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64" name="Text Box 19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65" name="Text Box 19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66" name="Text Box 20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67" name="Text Box 20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68" name="Text Box 20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69" name="Text Box 20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70" name="Text Box 20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71" name="Text Box 20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72" name="Text Box 20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73" name="Text Box 20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74" name="Text Box 20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75" name="Text Box 20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76" name="Text Box 21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77" name="Text Box 21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78" name="Text Box 21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79" name="Text Box 23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80" name="Text Box 23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81" name="Text Box 23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82" name="Text Box 23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83" name="Text Box 23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84" name="Text Box 23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85" name="Text Box 24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86" name="Text Box 24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87" name="Text Box 24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88" name="Text Box 24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89" name="Text Box 24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90" name="Text Box 24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91" name="Text Box 24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92" name="Text Box 247"/>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93" name="Text Box 248"/>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94" name="Text Box 24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95" name="Text Box 25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96" name="Text Box 25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97" name="Text Box 25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98" name="Text Box 25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799" name="Text Box 25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800" name="Text Box 299"/>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801" name="Text Box 300"/>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802" name="Text Box 301"/>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803" name="Text Box 302"/>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804" name="Text Box 303"/>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805" name="Text Box 304"/>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806" name="Text Box 305"/>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477</xdr:row>
      <xdr:rowOff>0</xdr:rowOff>
    </xdr:from>
    <xdr:to>
      <xdr:col>2</xdr:col>
      <xdr:colOff>76200</xdr:colOff>
      <xdr:row>478</xdr:row>
      <xdr:rowOff>5290</xdr:rowOff>
    </xdr:to>
    <xdr:sp macro="" textlink="">
      <xdr:nvSpPr>
        <xdr:cNvPr id="7807" name="Text Box 306"/>
        <xdr:cNvSpPr txBox="1">
          <a:spLocks noChangeArrowheads="1"/>
        </xdr:cNvSpPr>
      </xdr:nvSpPr>
      <xdr:spPr bwMode="auto">
        <a:xfrm>
          <a:off x="4286250" y="292322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227</xdr:row>
      <xdr:rowOff>0</xdr:rowOff>
    </xdr:from>
    <xdr:to>
      <xdr:col>1</xdr:col>
      <xdr:colOff>4272905</xdr:colOff>
      <xdr:row>236</xdr:row>
      <xdr:rowOff>151661</xdr:rowOff>
    </xdr:to>
    <xdr:sp macro="" textlink="">
      <xdr:nvSpPr>
        <xdr:cNvPr id="7808" name="Text Box 155" hidden="1"/>
        <xdr:cNvSpPr txBox="1">
          <a:spLocks noChangeArrowheads="1"/>
        </xdr:cNvSpPr>
      </xdr:nvSpPr>
      <xdr:spPr bwMode="auto">
        <a:xfrm>
          <a:off x="4953000" y="120424575"/>
          <a:ext cx="81905" cy="217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227</xdr:row>
      <xdr:rowOff>0</xdr:rowOff>
    </xdr:from>
    <xdr:to>
      <xdr:col>1</xdr:col>
      <xdr:colOff>4272905</xdr:colOff>
      <xdr:row>236</xdr:row>
      <xdr:rowOff>151661</xdr:rowOff>
    </xdr:to>
    <xdr:sp macro="" textlink="">
      <xdr:nvSpPr>
        <xdr:cNvPr id="7809" name="Text Box 155" hidden="1"/>
        <xdr:cNvSpPr txBox="1">
          <a:spLocks noChangeArrowheads="1"/>
        </xdr:cNvSpPr>
      </xdr:nvSpPr>
      <xdr:spPr bwMode="auto">
        <a:xfrm>
          <a:off x="4953000" y="120424575"/>
          <a:ext cx="81905" cy="217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227</xdr:row>
      <xdr:rowOff>0</xdr:rowOff>
    </xdr:from>
    <xdr:to>
      <xdr:col>1</xdr:col>
      <xdr:colOff>4270664</xdr:colOff>
      <xdr:row>250</xdr:row>
      <xdr:rowOff>58009</xdr:rowOff>
    </xdr:to>
    <xdr:sp macro="" textlink="">
      <xdr:nvSpPr>
        <xdr:cNvPr id="7810" name="Text Box 155"/>
        <xdr:cNvSpPr txBox="1">
          <a:spLocks noChangeArrowheads="1"/>
        </xdr:cNvSpPr>
      </xdr:nvSpPr>
      <xdr:spPr bwMode="auto">
        <a:xfrm>
          <a:off x="4953000" y="120424575"/>
          <a:ext cx="79664" cy="4882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485</xdr:row>
      <xdr:rowOff>0</xdr:rowOff>
    </xdr:from>
    <xdr:to>
      <xdr:col>1</xdr:col>
      <xdr:colOff>4272905</xdr:colOff>
      <xdr:row>494</xdr:row>
      <xdr:rowOff>104040</xdr:rowOff>
    </xdr:to>
    <xdr:sp macro="" textlink="">
      <xdr:nvSpPr>
        <xdr:cNvPr id="7811" name="Text Box 155" hidden="1"/>
        <xdr:cNvSpPr txBox="1">
          <a:spLocks noChangeArrowheads="1"/>
        </xdr:cNvSpPr>
      </xdr:nvSpPr>
      <xdr:spPr bwMode="auto">
        <a:xfrm>
          <a:off x="4953000" y="120424575"/>
          <a:ext cx="81905" cy="217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485</xdr:row>
      <xdr:rowOff>0</xdr:rowOff>
    </xdr:from>
    <xdr:to>
      <xdr:col>1</xdr:col>
      <xdr:colOff>4272905</xdr:colOff>
      <xdr:row>494</xdr:row>
      <xdr:rowOff>104040</xdr:rowOff>
    </xdr:to>
    <xdr:sp macro="" textlink="">
      <xdr:nvSpPr>
        <xdr:cNvPr id="7812" name="Text Box 155" hidden="1"/>
        <xdr:cNvSpPr txBox="1">
          <a:spLocks noChangeArrowheads="1"/>
        </xdr:cNvSpPr>
      </xdr:nvSpPr>
      <xdr:spPr bwMode="auto">
        <a:xfrm>
          <a:off x="4953000" y="120424575"/>
          <a:ext cx="81905" cy="217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485</xdr:row>
      <xdr:rowOff>0</xdr:rowOff>
    </xdr:from>
    <xdr:to>
      <xdr:col>1</xdr:col>
      <xdr:colOff>4270664</xdr:colOff>
      <xdr:row>508</xdr:row>
      <xdr:rowOff>10388</xdr:rowOff>
    </xdr:to>
    <xdr:sp macro="" textlink="">
      <xdr:nvSpPr>
        <xdr:cNvPr id="7813" name="Text Box 155"/>
        <xdr:cNvSpPr txBox="1">
          <a:spLocks noChangeArrowheads="1"/>
        </xdr:cNvSpPr>
      </xdr:nvSpPr>
      <xdr:spPr bwMode="auto">
        <a:xfrm>
          <a:off x="4953000" y="120424575"/>
          <a:ext cx="79664" cy="4882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2</xdr:col>
      <xdr:colOff>76200</xdr:colOff>
      <xdr:row>14</xdr:row>
      <xdr:rowOff>178858</xdr:rowOff>
    </xdr:to>
    <xdr:sp macro="" textlink="">
      <xdr:nvSpPr>
        <xdr:cNvPr id="2" name="Text Box 15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 name="Text Box 15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 name="Text Box 15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5" name="Text Box 15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6" name="Text Box 16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7" name="Text Box 16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8" name="Text Box 16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9" name="Text Box 16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0" name="Text Box 16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1" name="Text Box 16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2" name="Text Box 16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3" name="Text Box 16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4" name="Text Box 16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5" name="Text Box 16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6" name="Text Box 17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7" name="Text Box 17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8" name="Text Box 17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9" name="Text Box 17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0" name="Text Box 17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1" name="Text Box 17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2" name="Text Box 17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3" name="Text Box 17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4" name="Text Box 17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5" name="Text Box 17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6" name="Text Box 18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7" name="Text Box 18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8" name="Text Box 18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9" name="Text Box 18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0" name="Text Box 18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1" name="Text Box 18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2" name="Text Box 18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3" name="Text Box 18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4" name="Text Box 18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5" name="Text Box 18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6" name="Text Box 19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7" name="Text Box 19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8" name="Text Box 19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9" name="Text Box 19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0" name="Text Box 19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1" name="Text Box 19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2" name="Text Box 19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3" name="Text Box 19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4" name="Text Box 19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5" name="Text Box 19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6" name="Text Box 20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7" name="Text Box 20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8" name="Text Box 20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9" name="Text Box 20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50" name="Text Box 20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51" name="Text Box 20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52" name="Text Box 20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53" name="Text Box 20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54" name="Text Box 20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55" name="Text Box 20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56" name="Text Box 21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57" name="Text Box 21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58" name="Text Box 21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59" name="Text Box 23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60" name="Text Box 23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61" name="Text Box 23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62" name="Text Box 23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63" name="Text Box 23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64" name="Text Box 23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65" name="Text Box 24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66" name="Text Box 24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67" name="Text Box 24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68" name="Text Box 24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69" name="Text Box 24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70" name="Text Box 24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71" name="Text Box 24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72" name="Text Box 24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73" name="Text Box 24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74" name="Text Box 24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75" name="Text Box 25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76" name="Text Box 25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77" name="Text Box 25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78" name="Text Box 25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79" name="Text Box 25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80" name="Text Box 29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81" name="Text Box 30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82" name="Text Box 30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83" name="Text Box 30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84" name="Text Box 30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85" name="Text Box 30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86" name="Text Box 30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87" name="Text Box 30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88" name="Text Box 15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89" name="Text Box 15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90" name="Text Box 15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91" name="Text Box 15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92" name="Text Box 15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93" name="Text Box 16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94" name="Text Box 16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95" name="Text Box 16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96" name="Text Box 16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97" name="Text Box 16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98" name="Text Box 16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99" name="Text Box 16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00" name="Text Box 16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01" name="Text Box 16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02" name="Text Box 16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03" name="Text Box 17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04" name="Text Box 17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05" name="Text Box 17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06" name="Text Box 17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07" name="Text Box 17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08" name="Text Box 17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09" name="Text Box 17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10" name="Text Box 17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11" name="Text Box 17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12" name="Text Box 17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13" name="Text Box 18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14" name="Text Box 18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15" name="Text Box 18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16" name="Text Box 18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17" name="Text Box 18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18" name="Text Box 18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19" name="Text Box 18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20" name="Text Box 18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21" name="Text Box 18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22" name="Text Box 18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23" name="Text Box 19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24" name="Text Box 19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25" name="Text Box 19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26" name="Text Box 19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27" name="Text Box 19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28" name="Text Box 19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29" name="Text Box 19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30" name="Text Box 19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31" name="Text Box 19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32" name="Text Box 19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33" name="Text Box 20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34" name="Text Box 20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35" name="Text Box 20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36" name="Text Box 20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37" name="Text Box 20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38" name="Text Box 20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39" name="Text Box 20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40" name="Text Box 20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41" name="Text Box 20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42" name="Text Box 20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43" name="Text Box 21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44" name="Text Box 21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45" name="Text Box 21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46" name="Text Box 23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47" name="Text Box 23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48" name="Text Box 23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49" name="Text Box 23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50" name="Text Box 23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51" name="Text Box 23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52" name="Text Box 24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53" name="Text Box 24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54" name="Text Box 24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55" name="Text Box 24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56" name="Text Box 24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57" name="Text Box 24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58" name="Text Box 24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59" name="Text Box 24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60" name="Text Box 24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61" name="Text Box 24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62" name="Text Box 25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63" name="Text Box 25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64" name="Text Box 25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65" name="Text Box 25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66" name="Text Box 25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67" name="Text Box 29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68" name="Text Box 30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69" name="Text Box 30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70" name="Text Box 30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71" name="Text Box 30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72" name="Text Box 30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73" name="Text Box 30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174" name="Text Box 30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75" name="Text Box 155"/>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76" name="Text Box 156"/>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77" name="Text Box 157"/>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78" name="Text Box 158"/>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79" name="Text Box 159"/>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80" name="Text Box 160"/>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81" name="Text Box 161"/>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82" name="Text Box 162"/>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83" name="Text Box 163"/>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84" name="Text Box 164"/>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85" name="Text Box 165"/>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86" name="Text Box 166"/>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87" name="Text Box 167"/>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88" name="Text Box 168"/>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89" name="Text Box 169"/>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90" name="Text Box 170"/>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91" name="Text Box 171"/>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92" name="Text Box 172"/>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93" name="Text Box 173"/>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94" name="Text Box 174"/>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95" name="Text Box 175"/>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96" name="Text Box 176"/>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97" name="Text Box 177"/>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98" name="Text Box 178"/>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199" name="Text Box 179"/>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00" name="Text Box 180"/>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01" name="Text Box 181"/>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02" name="Text Box 182"/>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03" name="Text Box 183"/>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04" name="Text Box 184"/>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05" name="Text Box 185"/>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06" name="Text Box 186"/>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07" name="Text Box 187"/>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08" name="Text Box 188"/>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09" name="Text Box 189"/>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10" name="Text Box 190"/>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11" name="Text Box 191"/>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12" name="Text Box 192"/>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13" name="Text Box 193"/>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14" name="Text Box 194"/>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15" name="Text Box 195"/>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16" name="Text Box 196"/>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17" name="Text Box 197"/>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18" name="Text Box 198"/>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19" name="Text Box 199"/>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20" name="Text Box 200"/>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21" name="Text Box 201"/>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22" name="Text Box 202"/>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23" name="Text Box 203"/>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24" name="Text Box 204"/>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25" name="Text Box 205"/>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26" name="Text Box 206"/>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27" name="Text Box 207"/>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28" name="Text Box 208"/>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29" name="Text Box 209"/>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30" name="Text Box 210"/>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31" name="Text Box 211"/>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32" name="Text Box 212"/>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33" name="Text Box 234"/>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34" name="Text Box 235"/>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35" name="Text Box 236"/>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36" name="Text Box 237"/>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37" name="Text Box 238"/>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38" name="Text Box 239"/>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39" name="Text Box 240"/>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40" name="Text Box 241"/>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41" name="Text Box 242"/>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42" name="Text Box 243"/>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43" name="Text Box 244"/>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44" name="Text Box 245"/>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45" name="Text Box 246"/>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46" name="Text Box 247"/>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47" name="Text Box 248"/>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48" name="Text Box 249"/>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49" name="Text Box 250"/>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50" name="Text Box 251"/>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51" name="Text Box 252"/>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52" name="Text Box 253"/>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53" name="Text Box 254"/>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54" name="Text Box 299"/>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55" name="Text Box 300"/>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56" name="Text Box 301"/>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57" name="Text Box 302"/>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58" name="Text Box 303"/>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59" name="Text Box 304"/>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60" name="Text Box 305"/>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188383</xdr:rowOff>
    </xdr:to>
    <xdr:sp macro="" textlink="">
      <xdr:nvSpPr>
        <xdr:cNvPr id="261" name="Text Box 306"/>
        <xdr:cNvSpPr txBox="1">
          <a:spLocks noChangeArrowheads="1"/>
        </xdr:cNvSpPr>
      </xdr:nvSpPr>
      <xdr:spPr bwMode="auto">
        <a:xfrm>
          <a:off x="4248150" y="2019300"/>
          <a:ext cx="762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62" name="Text Box 15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63" name="Text Box 15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64" name="Text Box 15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65" name="Text Box 15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66" name="Text Box 15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67" name="Text Box 16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68" name="Text Box 16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69" name="Text Box 16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70" name="Text Box 16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71" name="Text Box 16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72" name="Text Box 16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73" name="Text Box 16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74" name="Text Box 16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75" name="Text Box 16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76" name="Text Box 16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77" name="Text Box 17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78" name="Text Box 17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79" name="Text Box 17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80" name="Text Box 17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81" name="Text Box 17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82" name="Text Box 17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83" name="Text Box 17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84" name="Text Box 17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85" name="Text Box 17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86" name="Text Box 17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87" name="Text Box 18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88" name="Text Box 18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89" name="Text Box 18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90" name="Text Box 18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91" name="Text Box 18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92" name="Text Box 18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93" name="Text Box 18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94" name="Text Box 18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95" name="Text Box 18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96" name="Text Box 18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97" name="Text Box 19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98" name="Text Box 19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299" name="Text Box 19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00" name="Text Box 19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01" name="Text Box 19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02" name="Text Box 19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03" name="Text Box 19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04" name="Text Box 19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05" name="Text Box 19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06" name="Text Box 19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07" name="Text Box 20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08" name="Text Box 20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09" name="Text Box 20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10" name="Text Box 20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11" name="Text Box 20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12" name="Text Box 20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13" name="Text Box 20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14" name="Text Box 20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15" name="Text Box 20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16" name="Text Box 20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17" name="Text Box 21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18" name="Text Box 21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19" name="Text Box 21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20" name="Text Box 23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21" name="Text Box 23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22" name="Text Box 23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23" name="Text Box 23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24" name="Text Box 23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25" name="Text Box 23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26" name="Text Box 24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27" name="Text Box 24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28" name="Text Box 24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29" name="Text Box 24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30" name="Text Box 24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31" name="Text Box 24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32" name="Text Box 24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33" name="Text Box 24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34" name="Text Box 24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35" name="Text Box 24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36" name="Text Box 25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37" name="Text Box 25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38" name="Text Box 25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39" name="Text Box 25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40" name="Text Box 25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41" name="Text Box 29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42" name="Text Box 30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43" name="Text Box 30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44" name="Text Box 30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45" name="Text Box 30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46" name="Text Box 30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47" name="Text Box 30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48" name="Text Box 30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49" name="Text Box 15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50" name="Text Box 15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51" name="Text Box 15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52" name="Text Box 15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53" name="Text Box 15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54" name="Text Box 16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55" name="Text Box 16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56" name="Text Box 16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57" name="Text Box 16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58" name="Text Box 16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59" name="Text Box 16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60" name="Text Box 16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61" name="Text Box 16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62" name="Text Box 16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63" name="Text Box 16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64" name="Text Box 17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65" name="Text Box 17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66" name="Text Box 17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67" name="Text Box 17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68" name="Text Box 17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69" name="Text Box 17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70" name="Text Box 17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71" name="Text Box 17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72" name="Text Box 17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73" name="Text Box 17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74" name="Text Box 18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75" name="Text Box 18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76" name="Text Box 18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77" name="Text Box 18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78" name="Text Box 18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79" name="Text Box 18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80" name="Text Box 18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81" name="Text Box 18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82" name="Text Box 18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83" name="Text Box 18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84" name="Text Box 19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85" name="Text Box 19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86" name="Text Box 19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87" name="Text Box 19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88" name="Text Box 19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89" name="Text Box 19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90" name="Text Box 19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91" name="Text Box 19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92" name="Text Box 19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93" name="Text Box 19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94" name="Text Box 20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95" name="Text Box 20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96" name="Text Box 20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97" name="Text Box 20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98" name="Text Box 20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399" name="Text Box 20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00" name="Text Box 20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01" name="Text Box 20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02" name="Text Box 20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03" name="Text Box 20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04" name="Text Box 21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05" name="Text Box 21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06" name="Text Box 21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07" name="Text Box 23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08" name="Text Box 23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09" name="Text Box 23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10" name="Text Box 23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11" name="Text Box 23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12" name="Text Box 23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13" name="Text Box 24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14" name="Text Box 24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15" name="Text Box 24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16" name="Text Box 24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17" name="Text Box 24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18" name="Text Box 24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19" name="Text Box 24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20" name="Text Box 247"/>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21" name="Text Box 248"/>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22" name="Text Box 24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23" name="Text Box 25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24" name="Text Box 25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25" name="Text Box 25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26" name="Text Box 25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27" name="Text Box 25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28" name="Text Box 299"/>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29" name="Text Box 300"/>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30" name="Text Box 301"/>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31" name="Text Box 302"/>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32" name="Text Box 303"/>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33" name="Text Box 304"/>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34" name="Text Box 305"/>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178858</xdr:rowOff>
    </xdr:to>
    <xdr:sp macro="" textlink="">
      <xdr:nvSpPr>
        <xdr:cNvPr id="435" name="Text Box 306"/>
        <xdr:cNvSpPr txBox="1">
          <a:spLocks noChangeArrowheads="1"/>
        </xdr:cNvSpPr>
      </xdr:nvSpPr>
      <xdr:spPr bwMode="auto">
        <a:xfrm>
          <a:off x="4248150" y="2019300"/>
          <a:ext cx="7620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36" name="Text Box 15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37" name="Text Box 15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38" name="Text Box 15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39" name="Text Box 15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40" name="Text Box 15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41" name="Text Box 16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42" name="Text Box 16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43" name="Text Box 16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44" name="Text Box 16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45" name="Text Box 16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46" name="Text Box 16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47" name="Text Box 16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48" name="Text Box 16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49" name="Text Box 16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50" name="Text Box 16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51" name="Text Box 17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52" name="Text Box 17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53" name="Text Box 17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54" name="Text Box 17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55" name="Text Box 17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56" name="Text Box 17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57" name="Text Box 17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58" name="Text Box 17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59" name="Text Box 17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60" name="Text Box 17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61" name="Text Box 18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62" name="Text Box 18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63" name="Text Box 18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64" name="Text Box 18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65" name="Text Box 18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66" name="Text Box 18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67" name="Text Box 18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68" name="Text Box 18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69" name="Text Box 18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70" name="Text Box 18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71" name="Text Box 19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72" name="Text Box 19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73" name="Text Box 19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74" name="Text Box 19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75" name="Text Box 19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76" name="Text Box 19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77" name="Text Box 19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78" name="Text Box 19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79" name="Text Box 19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80" name="Text Box 19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81" name="Text Box 20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82" name="Text Box 20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83" name="Text Box 20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84" name="Text Box 20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85" name="Text Box 20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86" name="Text Box 20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87" name="Text Box 20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88" name="Text Box 20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89" name="Text Box 20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90" name="Text Box 20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91" name="Text Box 21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92" name="Text Box 21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93" name="Text Box 21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94" name="Text Box 23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95" name="Text Box 23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96" name="Text Box 23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97" name="Text Box 23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98" name="Text Box 23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499" name="Text Box 23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00" name="Text Box 24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01" name="Text Box 24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02" name="Text Box 24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03" name="Text Box 24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04" name="Text Box 24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05" name="Text Box 24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06" name="Text Box 24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07" name="Text Box 24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08" name="Text Box 24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09" name="Text Box 24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10" name="Text Box 25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11" name="Text Box 25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12" name="Text Box 25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13" name="Text Box 25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14" name="Text Box 25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15" name="Text Box 29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16" name="Text Box 30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17" name="Text Box 30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18" name="Text Box 30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19" name="Text Box 30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20" name="Text Box 30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21" name="Text Box 30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22" name="Text Box 30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23" name="Text Box 15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24" name="Text Box 15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25" name="Text Box 15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26" name="Text Box 15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27" name="Text Box 15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28" name="Text Box 16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29" name="Text Box 16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30" name="Text Box 16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31" name="Text Box 16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32" name="Text Box 16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33" name="Text Box 16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34" name="Text Box 16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35" name="Text Box 16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36" name="Text Box 16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37" name="Text Box 16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38" name="Text Box 17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39" name="Text Box 17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40" name="Text Box 17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41" name="Text Box 17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42" name="Text Box 17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43" name="Text Box 17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44" name="Text Box 17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45" name="Text Box 17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46" name="Text Box 17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47" name="Text Box 17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48" name="Text Box 18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49" name="Text Box 18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50" name="Text Box 18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51" name="Text Box 18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52" name="Text Box 18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53" name="Text Box 18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54" name="Text Box 18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55" name="Text Box 18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56" name="Text Box 18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57" name="Text Box 18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58" name="Text Box 19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59" name="Text Box 19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60" name="Text Box 19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61" name="Text Box 19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62" name="Text Box 19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63" name="Text Box 19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64" name="Text Box 19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65" name="Text Box 19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66" name="Text Box 19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67" name="Text Box 19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68" name="Text Box 20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69" name="Text Box 20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70" name="Text Box 20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71" name="Text Box 20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72" name="Text Box 20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73" name="Text Box 20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74" name="Text Box 20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75" name="Text Box 20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76" name="Text Box 20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77" name="Text Box 20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78" name="Text Box 21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79" name="Text Box 21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80" name="Text Box 21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81" name="Text Box 23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82" name="Text Box 23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83" name="Text Box 23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84" name="Text Box 23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85" name="Text Box 23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86" name="Text Box 23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87" name="Text Box 24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88" name="Text Box 24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89" name="Text Box 24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90" name="Text Box 24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91" name="Text Box 24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92" name="Text Box 24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93" name="Text Box 24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94" name="Text Box 24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95" name="Text Box 24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96" name="Text Box 24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97" name="Text Box 25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98" name="Text Box 25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599" name="Text Box 25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00" name="Text Box 25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01" name="Text Box 25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02" name="Text Box 29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03" name="Text Box 30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04" name="Text Box 30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05" name="Text Box 30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06" name="Text Box 30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07" name="Text Box 30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08" name="Text Box 30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09" name="Text Box 30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10" name="Text Box 15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11" name="Text Box 15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12" name="Text Box 15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13" name="Text Box 15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14" name="Text Box 15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15" name="Text Box 16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16" name="Text Box 16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17" name="Text Box 16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18" name="Text Box 16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19" name="Text Box 16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20" name="Text Box 16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21" name="Text Box 16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22" name="Text Box 16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23" name="Text Box 16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24" name="Text Box 16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25" name="Text Box 17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26" name="Text Box 17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27" name="Text Box 17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28" name="Text Box 17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29" name="Text Box 17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30" name="Text Box 17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31" name="Text Box 17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32" name="Text Box 17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33" name="Text Box 17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34" name="Text Box 17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35" name="Text Box 18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36" name="Text Box 18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37" name="Text Box 18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38" name="Text Box 18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39" name="Text Box 18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40" name="Text Box 18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41" name="Text Box 18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42" name="Text Box 18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43" name="Text Box 18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44" name="Text Box 18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45" name="Text Box 19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46" name="Text Box 19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47" name="Text Box 19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48" name="Text Box 19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49" name="Text Box 19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50" name="Text Box 19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51" name="Text Box 19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52" name="Text Box 19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53" name="Text Box 19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54" name="Text Box 19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55" name="Text Box 20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56" name="Text Box 20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57" name="Text Box 20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58" name="Text Box 20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59" name="Text Box 20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60" name="Text Box 20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61" name="Text Box 20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62" name="Text Box 20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63" name="Text Box 20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64" name="Text Box 20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65" name="Text Box 21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66" name="Text Box 21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67" name="Text Box 21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68" name="Text Box 23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69" name="Text Box 23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70" name="Text Box 23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71" name="Text Box 23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72" name="Text Box 23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73" name="Text Box 23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74" name="Text Box 24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75" name="Text Box 24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76" name="Text Box 24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77" name="Text Box 24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78" name="Text Box 24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79" name="Text Box 24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80" name="Text Box 24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81" name="Text Box 24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82" name="Text Box 24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83" name="Text Box 24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84" name="Text Box 25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85" name="Text Box 25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86" name="Text Box 25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87" name="Text Box 25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88" name="Text Box 25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89" name="Text Box 29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90" name="Text Box 30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91" name="Text Box 30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92" name="Text Box 30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93" name="Text Box 30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94" name="Text Box 30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95" name="Text Box 30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96" name="Text Box 30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97" name="Text Box 15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98" name="Text Box 15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699" name="Text Box 15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00" name="Text Box 15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01" name="Text Box 15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02" name="Text Box 16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03" name="Text Box 16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04" name="Text Box 16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05" name="Text Box 16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06" name="Text Box 16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07" name="Text Box 16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08" name="Text Box 16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09" name="Text Box 16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10" name="Text Box 16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11" name="Text Box 16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12" name="Text Box 17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13" name="Text Box 17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14" name="Text Box 17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15" name="Text Box 17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16" name="Text Box 17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17" name="Text Box 17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18" name="Text Box 17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19" name="Text Box 17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20" name="Text Box 17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21" name="Text Box 17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22" name="Text Box 18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23" name="Text Box 18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24" name="Text Box 18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25" name="Text Box 18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26" name="Text Box 18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27" name="Text Box 18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28" name="Text Box 18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29" name="Text Box 18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30" name="Text Box 18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31" name="Text Box 18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32" name="Text Box 19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33" name="Text Box 19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34" name="Text Box 19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35" name="Text Box 19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36" name="Text Box 19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37" name="Text Box 19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38" name="Text Box 19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39" name="Text Box 19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40" name="Text Box 19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41" name="Text Box 19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42" name="Text Box 20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43" name="Text Box 20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44" name="Text Box 20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45" name="Text Box 20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46" name="Text Box 20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47" name="Text Box 20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48" name="Text Box 20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49" name="Text Box 20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50" name="Text Box 20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51" name="Text Box 20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52" name="Text Box 21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53" name="Text Box 21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54" name="Text Box 21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55" name="Text Box 23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56" name="Text Box 23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57" name="Text Box 23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58" name="Text Box 23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59" name="Text Box 23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60" name="Text Box 23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61" name="Text Box 24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62" name="Text Box 24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63" name="Text Box 24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64" name="Text Box 24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65" name="Text Box 24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66" name="Text Box 24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67" name="Text Box 24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68" name="Text Box 24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69" name="Text Box 24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70" name="Text Box 24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71" name="Text Box 25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72" name="Text Box 25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73" name="Text Box 25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74" name="Text Box 25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75" name="Text Box 25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76" name="Text Box 29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77" name="Text Box 30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78" name="Text Box 30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79" name="Text Box 30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80" name="Text Box 30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81" name="Text Box 30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82" name="Text Box 30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83" name="Text Box 30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84" name="Text Box 15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85" name="Text Box 15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86" name="Text Box 15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87" name="Text Box 15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88" name="Text Box 15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89" name="Text Box 16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90" name="Text Box 16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91" name="Text Box 16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92" name="Text Box 16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93" name="Text Box 16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94" name="Text Box 16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95" name="Text Box 16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96" name="Text Box 16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97" name="Text Box 16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98" name="Text Box 16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799" name="Text Box 17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00" name="Text Box 17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01" name="Text Box 17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02" name="Text Box 17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03" name="Text Box 17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04" name="Text Box 17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05" name="Text Box 17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06" name="Text Box 17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07" name="Text Box 17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08" name="Text Box 17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09" name="Text Box 18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10" name="Text Box 18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11" name="Text Box 18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12" name="Text Box 18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13" name="Text Box 18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14" name="Text Box 18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15" name="Text Box 18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16" name="Text Box 18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17" name="Text Box 18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18" name="Text Box 18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19" name="Text Box 19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20" name="Text Box 19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21" name="Text Box 19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22" name="Text Box 19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23" name="Text Box 19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24" name="Text Box 19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25" name="Text Box 19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26" name="Text Box 19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27" name="Text Box 19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28" name="Text Box 19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29" name="Text Box 20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30" name="Text Box 20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31" name="Text Box 20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32" name="Text Box 20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33" name="Text Box 20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34" name="Text Box 20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35" name="Text Box 20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36" name="Text Box 20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37" name="Text Box 20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38" name="Text Box 20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39" name="Text Box 21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40" name="Text Box 21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41" name="Text Box 21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42" name="Text Box 23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43" name="Text Box 23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44" name="Text Box 23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45" name="Text Box 23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46" name="Text Box 23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47" name="Text Box 23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48" name="Text Box 24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49" name="Text Box 24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50" name="Text Box 24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51" name="Text Box 24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52" name="Text Box 24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53" name="Text Box 24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54" name="Text Box 24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55" name="Text Box 24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56" name="Text Box 24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57" name="Text Box 24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58" name="Text Box 25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59" name="Text Box 25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60" name="Text Box 25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61" name="Text Box 25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62" name="Text Box 25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63" name="Text Box 29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64" name="Text Box 30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65" name="Text Box 30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66" name="Text Box 30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67" name="Text Box 30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68" name="Text Box 30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69" name="Text Box 30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70" name="Text Box 30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71" name="Text Box 15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72" name="Text Box 15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73" name="Text Box 15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74" name="Text Box 15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75" name="Text Box 15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76" name="Text Box 16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77" name="Text Box 16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78" name="Text Box 16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79" name="Text Box 16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80" name="Text Box 16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81" name="Text Box 16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82" name="Text Box 16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83" name="Text Box 16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84" name="Text Box 16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85" name="Text Box 16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86" name="Text Box 17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87" name="Text Box 17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88" name="Text Box 17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89" name="Text Box 17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90" name="Text Box 17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91" name="Text Box 17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92" name="Text Box 17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93" name="Text Box 17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94" name="Text Box 17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95" name="Text Box 17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96" name="Text Box 18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97" name="Text Box 18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98" name="Text Box 18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899" name="Text Box 18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00" name="Text Box 18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01" name="Text Box 18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02" name="Text Box 18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03" name="Text Box 18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04" name="Text Box 18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05" name="Text Box 18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06" name="Text Box 19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07" name="Text Box 19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08" name="Text Box 19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09" name="Text Box 19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10" name="Text Box 19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11" name="Text Box 19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12" name="Text Box 19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13" name="Text Box 19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14" name="Text Box 19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15" name="Text Box 19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16" name="Text Box 20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17" name="Text Box 20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18" name="Text Box 20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19" name="Text Box 20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20" name="Text Box 20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21" name="Text Box 20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22" name="Text Box 20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23" name="Text Box 20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24" name="Text Box 20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25" name="Text Box 20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26" name="Text Box 21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27" name="Text Box 21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28" name="Text Box 21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29" name="Text Box 23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30" name="Text Box 23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31" name="Text Box 23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32" name="Text Box 23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33" name="Text Box 23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34" name="Text Box 23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35" name="Text Box 24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36" name="Text Box 24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37" name="Text Box 24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38" name="Text Box 24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39" name="Text Box 24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40" name="Text Box 24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41" name="Text Box 24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42" name="Text Box 24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43" name="Text Box 24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44" name="Text Box 24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45" name="Text Box 25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46" name="Text Box 25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47" name="Text Box 25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48" name="Text Box 25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49" name="Text Box 25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50" name="Text Box 29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51" name="Text Box 30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52" name="Text Box 30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53" name="Text Box 30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54" name="Text Box 30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55" name="Text Box 30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56" name="Text Box 30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57" name="Text Box 30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58" name="Text Box 15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59" name="Text Box 15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60" name="Text Box 15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61" name="Text Box 15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62" name="Text Box 15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63" name="Text Box 16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64" name="Text Box 16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65" name="Text Box 16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66" name="Text Box 16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67" name="Text Box 16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68" name="Text Box 16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69" name="Text Box 16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70" name="Text Box 16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71" name="Text Box 16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72" name="Text Box 16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73" name="Text Box 17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74" name="Text Box 17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75" name="Text Box 17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76" name="Text Box 17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77" name="Text Box 17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78" name="Text Box 17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79" name="Text Box 17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80" name="Text Box 17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81" name="Text Box 17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82" name="Text Box 17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83" name="Text Box 18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84" name="Text Box 18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85" name="Text Box 18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86" name="Text Box 18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87" name="Text Box 18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88" name="Text Box 18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89" name="Text Box 18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90" name="Text Box 18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91" name="Text Box 18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92" name="Text Box 18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93" name="Text Box 19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94" name="Text Box 19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95" name="Text Box 19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96" name="Text Box 19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97" name="Text Box 19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98" name="Text Box 19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999" name="Text Box 19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00" name="Text Box 19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01" name="Text Box 19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02" name="Text Box 19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03" name="Text Box 20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04" name="Text Box 20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05" name="Text Box 20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06" name="Text Box 20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07" name="Text Box 20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08" name="Text Box 20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09" name="Text Box 20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10" name="Text Box 20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11" name="Text Box 20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12" name="Text Box 20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13" name="Text Box 21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14" name="Text Box 21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15" name="Text Box 21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16" name="Text Box 23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17" name="Text Box 23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18" name="Text Box 23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19" name="Text Box 23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20" name="Text Box 23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21" name="Text Box 23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22" name="Text Box 24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23" name="Text Box 24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24" name="Text Box 24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25" name="Text Box 24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26" name="Text Box 24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27" name="Text Box 24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28" name="Text Box 24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29" name="Text Box 24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30" name="Text Box 24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31" name="Text Box 24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32" name="Text Box 25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33" name="Text Box 25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34" name="Text Box 25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35" name="Text Box 25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36" name="Text Box 25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37" name="Text Box 29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38" name="Text Box 30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39" name="Text Box 30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40" name="Text Box 30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41" name="Text Box 30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42" name="Text Box 30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43" name="Text Box 30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44" name="Text Box 30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45" name="Text Box 15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46" name="Text Box 15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47" name="Text Box 15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48" name="Text Box 15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49" name="Text Box 15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50" name="Text Box 16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51" name="Text Box 16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52" name="Text Box 16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53" name="Text Box 16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54" name="Text Box 16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55" name="Text Box 16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56" name="Text Box 16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57" name="Text Box 16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58" name="Text Box 16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59" name="Text Box 16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60" name="Text Box 17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61" name="Text Box 17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62" name="Text Box 17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63" name="Text Box 17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64" name="Text Box 17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65" name="Text Box 17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66" name="Text Box 17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67" name="Text Box 17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68" name="Text Box 17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69" name="Text Box 17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70" name="Text Box 18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71" name="Text Box 18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72" name="Text Box 18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73" name="Text Box 18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74" name="Text Box 18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75" name="Text Box 18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76" name="Text Box 18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77" name="Text Box 18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78" name="Text Box 18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79" name="Text Box 18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80" name="Text Box 19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81" name="Text Box 19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82" name="Text Box 19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83" name="Text Box 19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84" name="Text Box 19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85" name="Text Box 19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86" name="Text Box 19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87" name="Text Box 19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88" name="Text Box 19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89" name="Text Box 19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90" name="Text Box 20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91" name="Text Box 20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92" name="Text Box 20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93" name="Text Box 20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94" name="Text Box 20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95" name="Text Box 20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96" name="Text Box 20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97" name="Text Box 20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98" name="Text Box 20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099" name="Text Box 20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00" name="Text Box 21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01" name="Text Box 21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02" name="Text Box 21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03" name="Text Box 23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04" name="Text Box 23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05" name="Text Box 23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06" name="Text Box 23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07" name="Text Box 23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08" name="Text Box 23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09" name="Text Box 24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10" name="Text Box 24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11" name="Text Box 24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12" name="Text Box 24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13" name="Text Box 24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14" name="Text Box 24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15" name="Text Box 246"/>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16" name="Text Box 247"/>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17" name="Text Box 248"/>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18" name="Text Box 24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19" name="Text Box 25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20" name="Text Box 25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21" name="Text Box 25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22" name="Text Box 25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23" name="Text Box 25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24" name="Text Box 299"/>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25" name="Text Box 300"/>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26" name="Text Box 301"/>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27" name="Text Box 302"/>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28" name="Text Box 303"/>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29" name="Text Box 304"/>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169333</xdr:rowOff>
    </xdr:to>
    <xdr:sp macro="" textlink="">
      <xdr:nvSpPr>
        <xdr:cNvPr id="1130" name="Text Box 305"/>
        <xdr:cNvSpPr txBox="1">
          <a:spLocks noChangeArrowheads="1"/>
        </xdr:cNvSpPr>
      </xdr:nvSpPr>
      <xdr:spPr bwMode="auto">
        <a:xfrm>
          <a:off x="4248150" y="2019300"/>
          <a:ext cx="76200" cy="16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32</xdr:row>
      <xdr:rowOff>200025</xdr:rowOff>
    </xdr:from>
    <xdr:to>
      <xdr:col>1</xdr:col>
      <xdr:colOff>4229100</xdr:colOff>
      <xdr:row>38</xdr:row>
      <xdr:rowOff>19049</xdr:rowOff>
    </xdr:to>
    <xdr:sp macro="" textlink="">
      <xdr:nvSpPr>
        <xdr:cNvPr id="1131" name="Text Box 155"/>
        <xdr:cNvSpPr txBox="1">
          <a:spLocks noChangeArrowheads="1"/>
        </xdr:cNvSpPr>
      </xdr:nvSpPr>
      <xdr:spPr bwMode="auto">
        <a:xfrm>
          <a:off x="4248150" y="6429375"/>
          <a:ext cx="381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31</xdr:row>
      <xdr:rowOff>123825</xdr:rowOff>
    </xdr:from>
    <xdr:to>
      <xdr:col>2</xdr:col>
      <xdr:colOff>85725</xdr:colOff>
      <xdr:row>35</xdr:row>
      <xdr:rowOff>142875</xdr:rowOff>
    </xdr:to>
    <xdr:sp macro="" textlink="">
      <xdr:nvSpPr>
        <xdr:cNvPr id="1132" name="Text Box 156"/>
        <xdr:cNvSpPr txBox="1">
          <a:spLocks noChangeArrowheads="1"/>
        </xdr:cNvSpPr>
      </xdr:nvSpPr>
      <xdr:spPr bwMode="auto">
        <a:xfrm>
          <a:off x="4257675" y="5953125"/>
          <a:ext cx="76200" cy="81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33" name="Text Box 15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34" name="Text Box 15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35" name="Text Box 15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36" name="Text Box 16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37" name="Text Box 16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38" name="Text Box 16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39" name="Text Box 16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40" name="Text Box 16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41" name="Text Box 16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42" name="Text Box 16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43" name="Text Box 16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44" name="Text Box 16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45" name="Text Box 16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46" name="Text Box 17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47" name="Text Box 17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48" name="Text Box 17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49" name="Text Box 17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50" name="Text Box 17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51" name="Text Box 17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52" name="Text Box 17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53" name="Text Box 17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54" name="Text Box 17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55" name="Text Box 17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56" name="Text Box 18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57" name="Text Box 18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58" name="Text Box 18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59" name="Text Box 18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60" name="Text Box 18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61" name="Text Box 18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62" name="Text Box 18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63" name="Text Box 18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64" name="Text Box 18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65" name="Text Box 18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66" name="Text Box 19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67" name="Text Box 19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68" name="Text Box 19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69" name="Text Box 19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70" name="Text Box 19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71" name="Text Box 19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72" name="Text Box 19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73" name="Text Box 19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74" name="Text Box 19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75" name="Text Box 19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76" name="Text Box 20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77" name="Text Box 20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78" name="Text Box 20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79" name="Text Box 20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80" name="Text Box 20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81" name="Text Box 20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82" name="Text Box 20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83" name="Text Box 20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84" name="Text Box 20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85" name="Text Box 20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86" name="Text Box 21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87" name="Text Box 21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88" name="Text Box 21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89" name="Text Box 23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90" name="Text Box 23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91" name="Text Box 23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92" name="Text Box 23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93" name="Text Box 23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94" name="Text Box 23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95" name="Text Box 24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96" name="Text Box 24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97" name="Text Box 24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98" name="Text Box 24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199" name="Text Box 24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00" name="Text Box 24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01" name="Text Box 24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02" name="Text Box 24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03" name="Text Box 24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04" name="Text Box 24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05" name="Text Box 25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06" name="Text Box 25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07" name="Text Box 25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08" name="Text Box 25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09" name="Text Box 25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10" name="Text Box 29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11" name="Text Box 30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12" name="Text Box 30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13" name="Text Box 30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14" name="Text Box 30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15" name="Text Box 30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16" name="Text Box 30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17" name="Text Box 15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18" name="Text Box 15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19" name="Text Box 15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20" name="Text Box 15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21" name="Text Box 15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22" name="Text Box 16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23" name="Text Box 16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24" name="Text Box 16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25" name="Text Box 16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26" name="Text Box 16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27" name="Text Box 16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28" name="Text Box 16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29" name="Text Box 16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30" name="Text Box 16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31" name="Text Box 16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32" name="Text Box 17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33" name="Text Box 17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34" name="Text Box 17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35" name="Text Box 17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36" name="Text Box 17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37" name="Text Box 17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38" name="Text Box 17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39" name="Text Box 17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40" name="Text Box 17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41" name="Text Box 17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42" name="Text Box 18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43" name="Text Box 18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44" name="Text Box 18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45" name="Text Box 18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46" name="Text Box 18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47" name="Text Box 18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48" name="Text Box 18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49" name="Text Box 18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50" name="Text Box 18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51" name="Text Box 18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52" name="Text Box 19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53" name="Text Box 19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54" name="Text Box 19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55" name="Text Box 19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56" name="Text Box 19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57" name="Text Box 19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58" name="Text Box 19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59" name="Text Box 19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60" name="Text Box 19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61" name="Text Box 19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62" name="Text Box 20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63" name="Text Box 20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64" name="Text Box 20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65" name="Text Box 20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66" name="Text Box 20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67" name="Text Box 20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68" name="Text Box 20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69" name="Text Box 20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70" name="Text Box 20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71" name="Text Box 20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72" name="Text Box 21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73" name="Text Box 21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74" name="Text Box 21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75" name="Text Box 23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76" name="Text Box 23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77" name="Text Box 23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78" name="Text Box 23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79" name="Text Box 23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80" name="Text Box 23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81" name="Text Box 24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82" name="Text Box 24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83" name="Text Box 24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84" name="Text Box 24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85" name="Text Box 24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86" name="Text Box 24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87" name="Text Box 24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88" name="Text Box 24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89" name="Text Box 24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90" name="Text Box 24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91" name="Text Box 25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92" name="Text Box 25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93" name="Text Box 25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94" name="Text Box 25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95" name="Text Box 25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96" name="Text Box 29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97" name="Text Box 30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98" name="Text Box 30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299" name="Text Box 30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00" name="Text Box 30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01" name="Text Box 30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02" name="Text Box 30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03" name="Text Box 30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04" name="Text Box 15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05" name="Text Box 15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06" name="Text Box 15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07" name="Text Box 15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08" name="Text Box 15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09" name="Text Box 16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10" name="Text Box 16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11" name="Text Box 16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12" name="Text Box 16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13" name="Text Box 16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14" name="Text Box 16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15" name="Text Box 16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16" name="Text Box 16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17" name="Text Box 16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18" name="Text Box 16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19" name="Text Box 17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20" name="Text Box 17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21" name="Text Box 17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22" name="Text Box 17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23" name="Text Box 17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24" name="Text Box 17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25" name="Text Box 17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26" name="Text Box 17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27" name="Text Box 17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28" name="Text Box 17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29" name="Text Box 18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30" name="Text Box 18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31" name="Text Box 18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32" name="Text Box 18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33" name="Text Box 18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34" name="Text Box 18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35" name="Text Box 18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36" name="Text Box 18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37" name="Text Box 18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38" name="Text Box 18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39" name="Text Box 19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40" name="Text Box 19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41" name="Text Box 19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42" name="Text Box 19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43" name="Text Box 19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44" name="Text Box 19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45" name="Text Box 19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46" name="Text Box 19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47" name="Text Box 19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48" name="Text Box 19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49" name="Text Box 20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50" name="Text Box 20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51" name="Text Box 20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52" name="Text Box 20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53" name="Text Box 20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54" name="Text Box 20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55" name="Text Box 20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56" name="Text Box 20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57" name="Text Box 20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58" name="Text Box 20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59" name="Text Box 21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60" name="Text Box 21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61" name="Text Box 21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62" name="Text Box 23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63" name="Text Box 23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64" name="Text Box 23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65" name="Text Box 23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66" name="Text Box 23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67" name="Text Box 23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68" name="Text Box 24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69" name="Text Box 24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70" name="Text Box 24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71" name="Text Box 24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72" name="Text Box 24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73" name="Text Box 24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74" name="Text Box 24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75" name="Text Box 24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76" name="Text Box 24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77" name="Text Box 24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78" name="Text Box 25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79" name="Text Box 25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80" name="Text Box 25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81" name="Text Box 25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82" name="Text Box 25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83" name="Text Box 29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84" name="Text Box 30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85" name="Text Box 30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86" name="Text Box 30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87" name="Text Box 30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88" name="Text Box 30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89" name="Text Box 30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90" name="Text Box 15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91" name="Text Box 15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92" name="Text Box 15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93" name="Text Box 15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94" name="Text Box 15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95" name="Text Box 16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96" name="Text Box 16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97" name="Text Box 16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98" name="Text Box 16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399" name="Text Box 16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00" name="Text Box 16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01" name="Text Box 16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02" name="Text Box 16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03" name="Text Box 16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04" name="Text Box 16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05" name="Text Box 17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06" name="Text Box 17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07" name="Text Box 17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08" name="Text Box 17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09" name="Text Box 17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10" name="Text Box 17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11" name="Text Box 17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12" name="Text Box 17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13" name="Text Box 17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14" name="Text Box 17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15" name="Text Box 18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16" name="Text Box 18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17" name="Text Box 18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18" name="Text Box 18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19" name="Text Box 18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20" name="Text Box 18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21" name="Text Box 18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22" name="Text Box 18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23" name="Text Box 18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24" name="Text Box 18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25" name="Text Box 19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26" name="Text Box 19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27" name="Text Box 19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28" name="Text Box 19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29" name="Text Box 19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30" name="Text Box 19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31" name="Text Box 19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32" name="Text Box 19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33" name="Text Box 19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34" name="Text Box 19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35" name="Text Box 20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36" name="Text Box 20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37" name="Text Box 20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38" name="Text Box 20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39" name="Text Box 20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40" name="Text Box 20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41" name="Text Box 20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42" name="Text Box 20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43" name="Text Box 20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44" name="Text Box 20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45" name="Text Box 21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46" name="Text Box 21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47" name="Text Box 21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48" name="Text Box 23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49" name="Text Box 23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50" name="Text Box 23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51" name="Text Box 23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52" name="Text Box 23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53" name="Text Box 23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54" name="Text Box 24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55" name="Text Box 24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56" name="Text Box 24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57" name="Text Box 24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58" name="Text Box 24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59" name="Text Box 24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60" name="Text Box 24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61" name="Text Box 24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62" name="Text Box 24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63" name="Text Box 24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64" name="Text Box 25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65" name="Text Box 25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66" name="Text Box 25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67" name="Text Box 25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68" name="Text Box 25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69" name="Text Box 29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70" name="Text Box 30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71" name="Text Box 30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72" name="Text Box 30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73" name="Text Box 30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74" name="Text Box 30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75" name="Text Box 30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76" name="Text Box 30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77" name="Text Box 15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78" name="Text Box 15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79" name="Text Box 15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80" name="Text Box 15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81" name="Text Box 15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82" name="Text Box 16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83" name="Text Box 16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84" name="Text Box 16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85" name="Text Box 16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86" name="Text Box 16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87" name="Text Box 16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88" name="Text Box 16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89" name="Text Box 16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90" name="Text Box 16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91" name="Text Box 16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92" name="Text Box 17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93" name="Text Box 17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94" name="Text Box 17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95" name="Text Box 17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96" name="Text Box 17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97" name="Text Box 17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98" name="Text Box 17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499" name="Text Box 17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00" name="Text Box 17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01" name="Text Box 17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02" name="Text Box 18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03" name="Text Box 18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04" name="Text Box 18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05" name="Text Box 18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06" name="Text Box 18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07" name="Text Box 18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08" name="Text Box 18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09" name="Text Box 18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10" name="Text Box 18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11" name="Text Box 18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12" name="Text Box 19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13" name="Text Box 19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14" name="Text Box 19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15" name="Text Box 19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16" name="Text Box 19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17" name="Text Box 19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18" name="Text Box 19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19" name="Text Box 19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20" name="Text Box 19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21" name="Text Box 19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22" name="Text Box 20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23" name="Text Box 20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24" name="Text Box 20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25" name="Text Box 20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26" name="Text Box 20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27" name="Text Box 20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28" name="Text Box 20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29" name="Text Box 20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30" name="Text Box 20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31" name="Text Box 20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32" name="Text Box 21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33" name="Text Box 21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34" name="Text Box 21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35" name="Text Box 23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36" name="Text Box 23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37" name="Text Box 23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38" name="Text Box 23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39" name="Text Box 23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40" name="Text Box 23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41" name="Text Box 24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42" name="Text Box 24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43" name="Text Box 24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44" name="Text Box 24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45" name="Text Box 24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46" name="Text Box 24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47" name="Text Box 24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48" name="Text Box 24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49" name="Text Box 24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50" name="Text Box 24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51" name="Text Box 25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52" name="Text Box 25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53" name="Text Box 25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54" name="Text Box 25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55" name="Text Box 25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56" name="Text Box 29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57" name="Text Box 30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58" name="Text Box 30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59" name="Text Box 30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60" name="Text Box 30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61" name="Text Box 30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62" name="Text Box 30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63" name="Text Box 30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64" name="Text Box 15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65" name="Text Box 15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66" name="Text Box 15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67" name="Text Box 15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68" name="Text Box 15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69" name="Text Box 16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70" name="Text Box 16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71" name="Text Box 16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72" name="Text Box 16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73" name="Text Box 16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74" name="Text Box 16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75" name="Text Box 16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76" name="Text Box 16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77" name="Text Box 16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78" name="Text Box 16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79" name="Text Box 17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80" name="Text Box 17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81" name="Text Box 17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82" name="Text Box 17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83" name="Text Box 17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84" name="Text Box 17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85" name="Text Box 17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86" name="Text Box 17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87" name="Text Box 17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88" name="Text Box 17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89" name="Text Box 18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90" name="Text Box 18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91" name="Text Box 18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92" name="Text Box 18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93" name="Text Box 18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94" name="Text Box 18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95" name="Text Box 18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96" name="Text Box 18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97" name="Text Box 18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98" name="Text Box 18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599" name="Text Box 19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00" name="Text Box 19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01" name="Text Box 19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02" name="Text Box 19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03" name="Text Box 19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04" name="Text Box 19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05" name="Text Box 19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06" name="Text Box 19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07" name="Text Box 19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08" name="Text Box 19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09" name="Text Box 20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10" name="Text Box 20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11" name="Text Box 20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12" name="Text Box 20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13" name="Text Box 20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14" name="Text Box 20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15" name="Text Box 20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16" name="Text Box 20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17" name="Text Box 20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18" name="Text Box 20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19" name="Text Box 21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20" name="Text Box 21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21" name="Text Box 21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22" name="Text Box 23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23" name="Text Box 23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24" name="Text Box 23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25" name="Text Box 23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26" name="Text Box 23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27" name="Text Box 23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28" name="Text Box 24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29" name="Text Box 24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30" name="Text Box 24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31" name="Text Box 24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32" name="Text Box 24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33" name="Text Box 24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34" name="Text Box 24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35" name="Text Box 247"/>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36" name="Text Box 248"/>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37" name="Text Box 24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38" name="Text Box 25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39" name="Text Box 25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40" name="Text Box 25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41" name="Text Box 25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42" name="Text Box 25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43" name="Text Box 299"/>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44" name="Text Box 300"/>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45" name="Text Box 301"/>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46" name="Text Box 302"/>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47" name="Text Box 303"/>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48" name="Text Box 304"/>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49" name="Text Box 305"/>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35</xdr:row>
      <xdr:rowOff>21167</xdr:rowOff>
    </xdr:to>
    <xdr:sp macro="" textlink="">
      <xdr:nvSpPr>
        <xdr:cNvPr id="1650" name="Text Box 306"/>
        <xdr:cNvSpPr txBox="1">
          <a:spLocks noChangeArrowheads="1"/>
        </xdr:cNvSpPr>
      </xdr:nvSpPr>
      <xdr:spPr bwMode="auto">
        <a:xfrm>
          <a:off x="4248150" y="5829300"/>
          <a:ext cx="76200" cy="821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32</xdr:row>
      <xdr:rowOff>123825</xdr:rowOff>
    </xdr:from>
    <xdr:to>
      <xdr:col>2</xdr:col>
      <xdr:colOff>85725</xdr:colOff>
      <xdr:row>35</xdr:row>
      <xdr:rowOff>345283</xdr:rowOff>
    </xdr:to>
    <xdr:sp macro="" textlink="">
      <xdr:nvSpPr>
        <xdr:cNvPr id="1651" name="Text Box 156"/>
        <xdr:cNvSpPr txBox="1">
          <a:spLocks noChangeArrowheads="1"/>
        </xdr:cNvSpPr>
      </xdr:nvSpPr>
      <xdr:spPr bwMode="auto">
        <a:xfrm>
          <a:off x="4257675" y="6353175"/>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52" name="Text Box 15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53" name="Text Box 15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54" name="Text Box 15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55" name="Text Box 16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56" name="Text Box 16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57" name="Text Box 16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58" name="Text Box 16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59" name="Text Box 16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60" name="Text Box 16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61" name="Text Box 16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62" name="Text Box 16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63" name="Text Box 16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64" name="Text Box 16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65" name="Text Box 17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66" name="Text Box 17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67" name="Text Box 17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68" name="Text Box 17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69" name="Text Box 17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70" name="Text Box 17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71" name="Text Box 17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72" name="Text Box 17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73" name="Text Box 17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74" name="Text Box 17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75" name="Text Box 18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76" name="Text Box 18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77" name="Text Box 18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78" name="Text Box 18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79" name="Text Box 18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80" name="Text Box 18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81" name="Text Box 18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82" name="Text Box 18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83" name="Text Box 18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84" name="Text Box 18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85" name="Text Box 19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86" name="Text Box 19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87" name="Text Box 19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88" name="Text Box 19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89" name="Text Box 19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90" name="Text Box 19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91" name="Text Box 19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92" name="Text Box 19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93" name="Text Box 19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94" name="Text Box 19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95" name="Text Box 20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96" name="Text Box 20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97" name="Text Box 20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98" name="Text Box 20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699" name="Text Box 20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00" name="Text Box 20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01" name="Text Box 20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02" name="Text Box 20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03" name="Text Box 20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04" name="Text Box 20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05" name="Text Box 21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06" name="Text Box 21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07" name="Text Box 21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08" name="Text Box 23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09" name="Text Box 23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10" name="Text Box 23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11" name="Text Box 23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12" name="Text Box 23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13" name="Text Box 23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14" name="Text Box 24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15" name="Text Box 24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16" name="Text Box 24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17" name="Text Box 24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18" name="Text Box 24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19" name="Text Box 24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20" name="Text Box 24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21" name="Text Box 24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22" name="Text Box 24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23" name="Text Box 24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24" name="Text Box 25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25" name="Text Box 25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26" name="Text Box 25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27" name="Text Box 25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28" name="Text Box 25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29" name="Text Box 29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30" name="Text Box 30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31" name="Text Box 30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32" name="Text Box 30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33" name="Text Box 30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34" name="Text Box 30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35" name="Text Box 30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36" name="Text Box 15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37" name="Text Box 15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38" name="Text Box 15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39" name="Text Box 15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40" name="Text Box 15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41" name="Text Box 16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42" name="Text Box 16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43" name="Text Box 16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44" name="Text Box 16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45" name="Text Box 16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46" name="Text Box 16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47" name="Text Box 16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48" name="Text Box 16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49" name="Text Box 16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50" name="Text Box 16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51" name="Text Box 17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52" name="Text Box 17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53" name="Text Box 17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54" name="Text Box 17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55" name="Text Box 17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56" name="Text Box 17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57" name="Text Box 17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58" name="Text Box 17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59" name="Text Box 17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60" name="Text Box 17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61" name="Text Box 18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62" name="Text Box 18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63" name="Text Box 18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64" name="Text Box 18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65" name="Text Box 18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66" name="Text Box 18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67" name="Text Box 18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68" name="Text Box 18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69" name="Text Box 18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70" name="Text Box 18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71" name="Text Box 19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72" name="Text Box 19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73" name="Text Box 19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74" name="Text Box 19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75" name="Text Box 19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76" name="Text Box 19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77" name="Text Box 19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78" name="Text Box 19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79" name="Text Box 19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80" name="Text Box 19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81" name="Text Box 20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82" name="Text Box 20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83" name="Text Box 20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84" name="Text Box 20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85" name="Text Box 20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86" name="Text Box 20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87" name="Text Box 20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88" name="Text Box 20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89" name="Text Box 20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90" name="Text Box 20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91" name="Text Box 21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92" name="Text Box 21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93" name="Text Box 21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94" name="Text Box 23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95" name="Text Box 23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96" name="Text Box 23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97" name="Text Box 23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98" name="Text Box 23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799" name="Text Box 23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00" name="Text Box 24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01" name="Text Box 24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02" name="Text Box 24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03" name="Text Box 24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04" name="Text Box 24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05" name="Text Box 24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06" name="Text Box 24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07" name="Text Box 24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08" name="Text Box 24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09" name="Text Box 24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10" name="Text Box 25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11" name="Text Box 25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12" name="Text Box 25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13" name="Text Box 25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14" name="Text Box 25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15" name="Text Box 29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16" name="Text Box 30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17" name="Text Box 30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18" name="Text Box 30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19" name="Text Box 30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20" name="Text Box 30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21" name="Text Box 30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22" name="Text Box 30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23" name="Text Box 15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24" name="Text Box 15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25" name="Text Box 15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26" name="Text Box 15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27" name="Text Box 15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28" name="Text Box 16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29" name="Text Box 16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30" name="Text Box 16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31" name="Text Box 16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32" name="Text Box 16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33" name="Text Box 16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34" name="Text Box 16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35" name="Text Box 16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36" name="Text Box 16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37" name="Text Box 16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38" name="Text Box 17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39" name="Text Box 17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40" name="Text Box 17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41" name="Text Box 17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42" name="Text Box 17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43" name="Text Box 17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44" name="Text Box 17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45" name="Text Box 17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46" name="Text Box 17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47" name="Text Box 17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48" name="Text Box 18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49" name="Text Box 18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50" name="Text Box 18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51" name="Text Box 18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52" name="Text Box 18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53" name="Text Box 18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54" name="Text Box 18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55" name="Text Box 18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56" name="Text Box 18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57" name="Text Box 18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58" name="Text Box 19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59" name="Text Box 19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60" name="Text Box 19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61" name="Text Box 19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62" name="Text Box 19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63" name="Text Box 19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64" name="Text Box 19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65" name="Text Box 19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66" name="Text Box 19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67" name="Text Box 19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68" name="Text Box 20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69" name="Text Box 20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70" name="Text Box 20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71" name="Text Box 20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72" name="Text Box 20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73" name="Text Box 20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74" name="Text Box 20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75" name="Text Box 20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76" name="Text Box 20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77" name="Text Box 20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78" name="Text Box 21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79" name="Text Box 21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80" name="Text Box 21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81" name="Text Box 23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82" name="Text Box 23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83" name="Text Box 23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84" name="Text Box 23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85" name="Text Box 23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86" name="Text Box 23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87" name="Text Box 24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88" name="Text Box 24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89" name="Text Box 24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90" name="Text Box 24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91" name="Text Box 24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92" name="Text Box 24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93" name="Text Box 24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94" name="Text Box 24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95" name="Text Box 24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96" name="Text Box 24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97" name="Text Box 25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98" name="Text Box 25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899" name="Text Box 25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00" name="Text Box 25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01" name="Text Box 25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02" name="Text Box 29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03" name="Text Box 30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04" name="Text Box 30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05" name="Text Box 30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06" name="Text Box 30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07" name="Text Box 30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08" name="Text Box 30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09" name="Text Box 15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10" name="Text Box 15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11" name="Text Box 15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12" name="Text Box 15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13" name="Text Box 15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14" name="Text Box 16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15" name="Text Box 16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16" name="Text Box 16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17" name="Text Box 16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18" name="Text Box 16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19" name="Text Box 16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20" name="Text Box 16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21" name="Text Box 16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22" name="Text Box 16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23" name="Text Box 16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24" name="Text Box 17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25" name="Text Box 17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26" name="Text Box 17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27" name="Text Box 17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28" name="Text Box 17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29" name="Text Box 17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30" name="Text Box 17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31" name="Text Box 17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32" name="Text Box 17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33" name="Text Box 17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34" name="Text Box 18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35" name="Text Box 18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36" name="Text Box 18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37" name="Text Box 18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38" name="Text Box 18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39" name="Text Box 18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40" name="Text Box 18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41" name="Text Box 18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42" name="Text Box 18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43" name="Text Box 18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44" name="Text Box 19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45" name="Text Box 19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46" name="Text Box 19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47" name="Text Box 19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48" name="Text Box 19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49" name="Text Box 19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50" name="Text Box 19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51" name="Text Box 19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52" name="Text Box 19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53" name="Text Box 19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54" name="Text Box 20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55" name="Text Box 20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56" name="Text Box 20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57" name="Text Box 20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58" name="Text Box 20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59" name="Text Box 20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60" name="Text Box 20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61" name="Text Box 20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62" name="Text Box 20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63" name="Text Box 20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64" name="Text Box 21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65" name="Text Box 21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66" name="Text Box 21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67" name="Text Box 23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68" name="Text Box 23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69" name="Text Box 23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70" name="Text Box 23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71" name="Text Box 23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72" name="Text Box 23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73" name="Text Box 24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74" name="Text Box 24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75" name="Text Box 24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76" name="Text Box 24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77" name="Text Box 24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78" name="Text Box 24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79" name="Text Box 24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80" name="Text Box 24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81" name="Text Box 24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82" name="Text Box 24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83" name="Text Box 25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84" name="Text Box 25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85" name="Text Box 25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86" name="Text Box 25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87" name="Text Box 25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88" name="Text Box 29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89" name="Text Box 30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90" name="Text Box 30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91" name="Text Box 30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92" name="Text Box 30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93" name="Text Box 30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94" name="Text Box 30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95" name="Text Box 30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96" name="Text Box 15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97" name="Text Box 15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98" name="Text Box 15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1999" name="Text Box 15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00" name="Text Box 15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01" name="Text Box 16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02" name="Text Box 16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03" name="Text Box 16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04" name="Text Box 16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05" name="Text Box 16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06" name="Text Box 16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07" name="Text Box 16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08" name="Text Box 16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09" name="Text Box 16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10" name="Text Box 16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11" name="Text Box 17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12" name="Text Box 17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13" name="Text Box 17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14" name="Text Box 17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15" name="Text Box 17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16" name="Text Box 17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17" name="Text Box 17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18" name="Text Box 17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19" name="Text Box 17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20" name="Text Box 17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21" name="Text Box 18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22" name="Text Box 18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23" name="Text Box 18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24" name="Text Box 18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25" name="Text Box 18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26" name="Text Box 18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27" name="Text Box 18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28" name="Text Box 18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29" name="Text Box 18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30" name="Text Box 18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31" name="Text Box 19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32" name="Text Box 19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33" name="Text Box 19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34" name="Text Box 19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35" name="Text Box 19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36" name="Text Box 19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37" name="Text Box 19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38" name="Text Box 19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39" name="Text Box 19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40" name="Text Box 19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41" name="Text Box 20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42" name="Text Box 20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43" name="Text Box 20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44" name="Text Box 20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45" name="Text Box 20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46" name="Text Box 20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47" name="Text Box 20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48" name="Text Box 20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49" name="Text Box 20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50" name="Text Box 20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51" name="Text Box 21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52" name="Text Box 21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53" name="Text Box 21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54" name="Text Box 23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55" name="Text Box 23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56" name="Text Box 23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57" name="Text Box 23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58" name="Text Box 23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59" name="Text Box 23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60" name="Text Box 24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61" name="Text Box 24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62" name="Text Box 24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63" name="Text Box 24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64" name="Text Box 24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65" name="Text Box 24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66" name="Text Box 24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67" name="Text Box 24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68" name="Text Box 24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69" name="Text Box 24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70" name="Text Box 25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71" name="Text Box 25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72" name="Text Box 25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73" name="Text Box 25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74" name="Text Box 25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75" name="Text Box 29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76" name="Text Box 30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77" name="Text Box 30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78" name="Text Box 30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79" name="Text Box 30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80" name="Text Box 30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81" name="Text Box 30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82" name="Text Box 30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83" name="Text Box 15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84" name="Text Box 15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85" name="Text Box 15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86" name="Text Box 15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87" name="Text Box 15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88" name="Text Box 16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89" name="Text Box 16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90" name="Text Box 16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91" name="Text Box 16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92" name="Text Box 16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93" name="Text Box 16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94" name="Text Box 16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95" name="Text Box 16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96" name="Text Box 16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97" name="Text Box 16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98" name="Text Box 17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099" name="Text Box 17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00" name="Text Box 17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01" name="Text Box 17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02" name="Text Box 17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03" name="Text Box 17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04" name="Text Box 17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05" name="Text Box 17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06" name="Text Box 17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07" name="Text Box 17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08" name="Text Box 18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09" name="Text Box 18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10" name="Text Box 18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11" name="Text Box 18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12" name="Text Box 18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13" name="Text Box 18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14" name="Text Box 18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15" name="Text Box 18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16" name="Text Box 18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17" name="Text Box 18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18" name="Text Box 19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19" name="Text Box 19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20" name="Text Box 19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21" name="Text Box 19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22" name="Text Box 19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23" name="Text Box 19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24" name="Text Box 19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25" name="Text Box 19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26" name="Text Box 19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27" name="Text Box 19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28" name="Text Box 20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29" name="Text Box 20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30" name="Text Box 20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31" name="Text Box 20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32" name="Text Box 20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33" name="Text Box 20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34" name="Text Box 20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35" name="Text Box 20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36" name="Text Box 20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37" name="Text Box 20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38" name="Text Box 21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39" name="Text Box 21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40" name="Text Box 21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41" name="Text Box 23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42" name="Text Box 23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43" name="Text Box 23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44" name="Text Box 23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45" name="Text Box 23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46" name="Text Box 23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47" name="Text Box 24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48" name="Text Box 24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49" name="Text Box 24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50" name="Text Box 24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51" name="Text Box 24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52" name="Text Box 24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53" name="Text Box 24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54" name="Text Box 247"/>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55" name="Text Box 248"/>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56" name="Text Box 24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57" name="Text Box 25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58" name="Text Box 25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59" name="Text Box 25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60" name="Text Box 25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61" name="Text Box 25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62" name="Text Box 299"/>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63" name="Text Box 300"/>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64" name="Text Box 301"/>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65" name="Text Box 302"/>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66" name="Text Box 303"/>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67" name="Text Box 304"/>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68" name="Text Box 305"/>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221458</xdr:rowOff>
    </xdr:to>
    <xdr:sp macro="" textlink="">
      <xdr:nvSpPr>
        <xdr:cNvPr id="2169" name="Text Box 306"/>
        <xdr:cNvSpPr txBox="1">
          <a:spLocks noChangeArrowheads="1"/>
        </xdr:cNvSpPr>
      </xdr:nvSpPr>
      <xdr:spPr bwMode="auto">
        <a:xfrm>
          <a:off x="4248150" y="6229350"/>
          <a:ext cx="76200"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33</xdr:row>
      <xdr:rowOff>123825</xdr:rowOff>
    </xdr:from>
    <xdr:to>
      <xdr:col>2</xdr:col>
      <xdr:colOff>85725</xdr:colOff>
      <xdr:row>35</xdr:row>
      <xdr:rowOff>212989</xdr:rowOff>
    </xdr:to>
    <xdr:sp macro="" textlink="">
      <xdr:nvSpPr>
        <xdr:cNvPr id="2170" name="Text Box 156"/>
        <xdr:cNvSpPr txBox="1">
          <a:spLocks noChangeArrowheads="1"/>
        </xdr:cNvSpPr>
      </xdr:nvSpPr>
      <xdr:spPr bwMode="auto">
        <a:xfrm>
          <a:off x="4257675" y="6753225"/>
          <a:ext cx="76200" cy="486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71" name="Text Box 15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72" name="Text Box 15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73" name="Text Box 15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74" name="Text Box 16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75" name="Text Box 16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76" name="Text Box 16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77" name="Text Box 16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78" name="Text Box 16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79" name="Text Box 16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80" name="Text Box 16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81" name="Text Box 16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82" name="Text Box 16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83" name="Text Box 16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84" name="Text Box 17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85" name="Text Box 17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86" name="Text Box 17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87" name="Text Box 17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88" name="Text Box 17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89" name="Text Box 17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90" name="Text Box 17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91" name="Text Box 17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92" name="Text Box 17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93" name="Text Box 17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94" name="Text Box 18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95" name="Text Box 18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96" name="Text Box 18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97" name="Text Box 18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98" name="Text Box 18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199" name="Text Box 18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00" name="Text Box 18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01" name="Text Box 18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02" name="Text Box 18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03" name="Text Box 18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04" name="Text Box 19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05" name="Text Box 19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06" name="Text Box 19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07" name="Text Box 19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08" name="Text Box 19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09" name="Text Box 19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10" name="Text Box 19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11" name="Text Box 19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12" name="Text Box 19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13" name="Text Box 19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14" name="Text Box 20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15" name="Text Box 20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16" name="Text Box 20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17" name="Text Box 20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18" name="Text Box 20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19" name="Text Box 20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20" name="Text Box 20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21" name="Text Box 20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22" name="Text Box 20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23" name="Text Box 20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24" name="Text Box 21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25" name="Text Box 21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26" name="Text Box 21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27" name="Text Box 23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28" name="Text Box 23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29" name="Text Box 23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30" name="Text Box 23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31" name="Text Box 23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32" name="Text Box 23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33" name="Text Box 24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34" name="Text Box 24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35" name="Text Box 24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36" name="Text Box 24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37" name="Text Box 24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38" name="Text Box 24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39" name="Text Box 24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40" name="Text Box 24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41" name="Text Box 24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42" name="Text Box 24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43" name="Text Box 25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44" name="Text Box 25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45" name="Text Box 25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46" name="Text Box 25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47" name="Text Box 25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48" name="Text Box 29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49" name="Text Box 30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50" name="Text Box 30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51" name="Text Box 30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52" name="Text Box 30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53" name="Text Box 30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54" name="Text Box 30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55" name="Text Box 15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56" name="Text Box 15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57" name="Text Box 15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58" name="Text Box 15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59" name="Text Box 15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60" name="Text Box 16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61" name="Text Box 16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62" name="Text Box 16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63" name="Text Box 16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64" name="Text Box 16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65" name="Text Box 16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66" name="Text Box 16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67" name="Text Box 16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68" name="Text Box 16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69" name="Text Box 16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70" name="Text Box 17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71" name="Text Box 17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72" name="Text Box 17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73" name="Text Box 17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74" name="Text Box 17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75" name="Text Box 17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76" name="Text Box 17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77" name="Text Box 17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78" name="Text Box 17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79" name="Text Box 17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80" name="Text Box 18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81" name="Text Box 18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82" name="Text Box 18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83" name="Text Box 18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84" name="Text Box 18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85" name="Text Box 18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86" name="Text Box 18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87" name="Text Box 18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88" name="Text Box 18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89" name="Text Box 18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90" name="Text Box 19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91" name="Text Box 19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92" name="Text Box 19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93" name="Text Box 19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94" name="Text Box 19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95" name="Text Box 19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96" name="Text Box 19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97" name="Text Box 19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98" name="Text Box 19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299" name="Text Box 19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00" name="Text Box 20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01" name="Text Box 20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02" name="Text Box 20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03" name="Text Box 20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04" name="Text Box 20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05" name="Text Box 20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06" name="Text Box 20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07" name="Text Box 20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08" name="Text Box 20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09" name="Text Box 20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10" name="Text Box 21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11" name="Text Box 21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12" name="Text Box 21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13" name="Text Box 23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14" name="Text Box 23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15" name="Text Box 23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16" name="Text Box 23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17" name="Text Box 23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18" name="Text Box 23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19" name="Text Box 24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20" name="Text Box 24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21" name="Text Box 24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22" name="Text Box 24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23" name="Text Box 24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24" name="Text Box 24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25" name="Text Box 24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26" name="Text Box 24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27" name="Text Box 24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28" name="Text Box 24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29" name="Text Box 25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30" name="Text Box 25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31" name="Text Box 25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32" name="Text Box 25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33" name="Text Box 25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34" name="Text Box 29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35" name="Text Box 30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36" name="Text Box 30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37" name="Text Box 30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38" name="Text Box 30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39" name="Text Box 30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40" name="Text Box 30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41" name="Text Box 30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42" name="Text Box 15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43" name="Text Box 15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44" name="Text Box 15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45" name="Text Box 15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46" name="Text Box 15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47" name="Text Box 16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48" name="Text Box 16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49" name="Text Box 16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50" name="Text Box 16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51" name="Text Box 16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52" name="Text Box 16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53" name="Text Box 16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54" name="Text Box 16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55" name="Text Box 16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56" name="Text Box 16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57" name="Text Box 17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58" name="Text Box 17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59" name="Text Box 17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60" name="Text Box 17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61" name="Text Box 17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62" name="Text Box 17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63" name="Text Box 17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64" name="Text Box 17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65" name="Text Box 17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66" name="Text Box 17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67" name="Text Box 18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68" name="Text Box 18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69" name="Text Box 18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70" name="Text Box 18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71" name="Text Box 18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72" name="Text Box 18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73" name="Text Box 18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74" name="Text Box 18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75" name="Text Box 18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76" name="Text Box 18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77" name="Text Box 19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78" name="Text Box 19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79" name="Text Box 19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80" name="Text Box 19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81" name="Text Box 19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82" name="Text Box 19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83" name="Text Box 19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84" name="Text Box 19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85" name="Text Box 19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86" name="Text Box 19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87" name="Text Box 20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88" name="Text Box 20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89" name="Text Box 20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90" name="Text Box 20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91" name="Text Box 20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92" name="Text Box 20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93" name="Text Box 20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94" name="Text Box 20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95" name="Text Box 20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96" name="Text Box 20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97" name="Text Box 21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98" name="Text Box 21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399" name="Text Box 21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00" name="Text Box 23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01" name="Text Box 23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02" name="Text Box 23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03" name="Text Box 23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04" name="Text Box 23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05" name="Text Box 23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06" name="Text Box 24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07" name="Text Box 24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08" name="Text Box 24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09" name="Text Box 24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10" name="Text Box 24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11" name="Text Box 24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12" name="Text Box 24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13" name="Text Box 24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14" name="Text Box 24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15" name="Text Box 24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16" name="Text Box 25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17" name="Text Box 25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18" name="Text Box 25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19" name="Text Box 25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20" name="Text Box 25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21" name="Text Box 29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22" name="Text Box 30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23" name="Text Box 30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24" name="Text Box 30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25" name="Text Box 30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26" name="Text Box 30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27" name="Text Box 30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28" name="Text Box 15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29" name="Text Box 15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30" name="Text Box 15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31" name="Text Box 15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32" name="Text Box 15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33" name="Text Box 16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34" name="Text Box 16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35" name="Text Box 16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36" name="Text Box 16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37" name="Text Box 16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38" name="Text Box 16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39" name="Text Box 16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40" name="Text Box 16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41" name="Text Box 16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42" name="Text Box 16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43" name="Text Box 17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44" name="Text Box 17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45" name="Text Box 17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46" name="Text Box 17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47" name="Text Box 17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48" name="Text Box 17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49" name="Text Box 17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50" name="Text Box 17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51" name="Text Box 17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52" name="Text Box 17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53" name="Text Box 18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54" name="Text Box 18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55" name="Text Box 18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56" name="Text Box 18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57" name="Text Box 18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58" name="Text Box 18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59" name="Text Box 18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60" name="Text Box 18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61" name="Text Box 18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62" name="Text Box 18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63" name="Text Box 19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64" name="Text Box 19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65" name="Text Box 19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66" name="Text Box 19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67" name="Text Box 19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68" name="Text Box 19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69" name="Text Box 19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70" name="Text Box 19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71" name="Text Box 19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72" name="Text Box 19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73" name="Text Box 20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74" name="Text Box 20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75" name="Text Box 20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76" name="Text Box 20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77" name="Text Box 20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78" name="Text Box 20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79" name="Text Box 20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80" name="Text Box 20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81" name="Text Box 20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82" name="Text Box 20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83" name="Text Box 21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84" name="Text Box 21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85" name="Text Box 21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86" name="Text Box 23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87" name="Text Box 23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88" name="Text Box 23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89" name="Text Box 23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90" name="Text Box 23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91" name="Text Box 23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92" name="Text Box 24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93" name="Text Box 24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94" name="Text Box 24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95" name="Text Box 24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96" name="Text Box 24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97" name="Text Box 24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98" name="Text Box 24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499" name="Text Box 24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00" name="Text Box 24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01" name="Text Box 24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02" name="Text Box 25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03" name="Text Box 25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04" name="Text Box 25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05" name="Text Box 25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06" name="Text Box 25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07" name="Text Box 29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08" name="Text Box 30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09" name="Text Box 30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10" name="Text Box 30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11" name="Text Box 30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12" name="Text Box 30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13" name="Text Box 30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14" name="Text Box 30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15" name="Text Box 15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16" name="Text Box 15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17" name="Text Box 15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18" name="Text Box 15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19" name="Text Box 15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20" name="Text Box 16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21" name="Text Box 16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22" name="Text Box 16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23" name="Text Box 16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24" name="Text Box 16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25" name="Text Box 16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26" name="Text Box 16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27" name="Text Box 16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28" name="Text Box 16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29" name="Text Box 16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30" name="Text Box 17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31" name="Text Box 17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32" name="Text Box 17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33" name="Text Box 17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34" name="Text Box 17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35" name="Text Box 17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36" name="Text Box 17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37" name="Text Box 17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38" name="Text Box 17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39" name="Text Box 17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40" name="Text Box 18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41" name="Text Box 18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42" name="Text Box 18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43" name="Text Box 18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44" name="Text Box 18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45" name="Text Box 18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46" name="Text Box 18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47" name="Text Box 18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48" name="Text Box 18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49" name="Text Box 18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50" name="Text Box 19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51" name="Text Box 19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52" name="Text Box 19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53" name="Text Box 19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54" name="Text Box 19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55" name="Text Box 19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56" name="Text Box 19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57" name="Text Box 19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58" name="Text Box 19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59" name="Text Box 19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60" name="Text Box 20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61" name="Text Box 20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62" name="Text Box 20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63" name="Text Box 20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64" name="Text Box 20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65" name="Text Box 20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66" name="Text Box 20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67" name="Text Box 20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68" name="Text Box 20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69" name="Text Box 20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70" name="Text Box 21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71" name="Text Box 21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72" name="Text Box 21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73" name="Text Box 23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74" name="Text Box 23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75" name="Text Box 23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76" name="Text Box 23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77" name="Text Box 23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78" name="Text Box 23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79" name="Text Box 24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80" name="Text Box 24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81" name="Text Box 24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82" name="Text Box 24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83" name="Text Box 24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84" name="Text Box 24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85" name="Text Box 24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86" name="Text Box 24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87" name="Text Box 24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88" name="Text Box 24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89" name="Text Box 25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90" name="Text Box 25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91" name="Text Box 25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92" name="Text Box 25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93" name="Text Box 25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94" name="Text Box 29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95" name="Text Box 30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96" name="Text Box 30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97" name="Text Box 30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98" name="Text Box 30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599" name="Text Box 30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00" name="Text Box 30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01" name="Text Box 30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02" name="Text Box 15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03" name="Text Box 15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04" name="Text Box 15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05" name="Text Box 15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06" name="Text Box 15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07" name="Text Box 16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08" name="Text Box 16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09" name="Text Box 16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10" name="Text Box 16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11" name="Text Box 16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12" name="Text Box 16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13" name="Text Box 16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14" name="Text Box 16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15" name="Text Box 16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16" name="Text Box 16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17" name="Text Box 17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18" name="Text Box 17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19" name="Text Box 17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20" name="Text Box 17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21" name="Text Box 17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22" name="Text Box 17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23" name="Text Box 17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24" name="Text Box 17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25" name="Text Box 17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26" name="Text Box 17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27" name="Text Box 18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28" name="Text Box 18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29" name="Text Box 18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30" name="Text Box 18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31" name="Text Box 18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32" name="Text Box 18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33" name="Text Box 18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34" name="Text Box 18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35" name="Text Box 18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36" name="Text Box 18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37" name="Text Box 19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38" name="Text Box 19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39" name="Text Box 19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40" name="Text Box 19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41" name="Text Box 19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42" name="Text Box 19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43" name="Text Box 19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44" name="Text Box 19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45" name="Text Box 19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46" name="Text Box 19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47" name="Text Box 20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48" name="Text Box 20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49" name="Text Box 20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50" name="Text Box 20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51" name="Text Box 20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52" name="Text Box 20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53" name="Text Box 20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54" name="Text Box 20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55" name="Text Box 20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56" name="Text Box 20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57" name="Text Box 21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58" name="Text Box 21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59" name="Text Box 21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60" name="Text Box 23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61" name="Text Box 23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62" name="Text Box 23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63" name="Text Box 23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64" name="Text Box 23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65" name="Text Box 23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66" name="Text Box 24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67" name="Text Box 24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68" name="Text Box 24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69" name="Text Box 24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70" name="Text Box 24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71" name="Text Box 24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72" name="Text Box 24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73" name="Text Box 247"/>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74" name="Text Box 248"/>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75" name="Text Box 24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76" name="Text Box 25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77" name="Text Box 25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78" name="Text Box 25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79" name="Text Box 25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80" name="Text Box 25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81" name="Text Box 299"/>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82" name="Text Box 300"/>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83" name="Text Box 301"/>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84" name="Text Box 302"/>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85" name="Text Box 303"/>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86" name="Text Box 304"/>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87" name="Text Box 305"/>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35</xdr:row>
      <xdr:rowOff>212989</xdr:rowOff>
    </xdr:to>
    <xdr:sp macro="" textlink="">
      <xdr:nvSpPr>
        <xdr:cNvPr id="2688" name="Text Box 306"/>
        <xdr:cNvSpPr txBox="1">
          <a:spLocks noChangeArrowheads="1"/>
        </xdr:cNvSpPr>
      </xdr:nvSpPr>
      <xdr:spPr bwMode="auto">
        <a:xfrm>
          <a:off x="4248150" y="6629400"/>
          <a:ext cx="76200"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689" name="Text Box 15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690" name="Text Box 15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691" name="Text Box 15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692" name="Text Box 15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693" name="Text Box 15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694" name="Text Box 16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695" name="Text Box 16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696" name="Text Box 16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697" name="Text Box 16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698" name="Text Box 16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699" name="Text Box 16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00" name="Text Box 16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01" name="Text Box 16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02" name="Text Box 16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03" name="Text Box 16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04" name="Text Box 17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05" name="Text Box 17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06" name="Text Box 17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07" name="Text Box 17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08" name="Text Box 17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09" name="Text Box 17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10" name="Text Box 17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11" name="Text Box 17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12" name="Text Box 17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13" name="Text Box 17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14" name="Text Box 18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15" name="Text Box 18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16" name="Text Box 18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17" name="Text Box 18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18" name="Text Box 18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19" name="Text Box 18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20" name="Text Box 18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21" name="Text Box 18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22" name="Text Box 18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23" name="Text Box 18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24" name="Text Box 19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25" name="Text Box 19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26" name="Text Box 19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27" name="Text Box 19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28" name="Text Box 19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29" name="Text Box 19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30" name="Text Box 19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31" name="Text Box 19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32" name="Text Box 19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33" name="Text Box 19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34" name="Text Box 20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35" name="Text Box 20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36" name="Text Box 20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37" name="Text Box 20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38" name="Text Box 20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39" name="Text Box 20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40" name="Text Box 20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41" name="Text Box 20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42" name="Text Box 20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43" name="Text Box 20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44" name="Text Box 21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45" name="Text Box 21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46" name="Text Box 21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47" name="Text Box 23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48" name="Text Box 23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49" name="Text Box 23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50" name="Text Box 23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51" name="Text Box 23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52" name="Text Box 23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53" name="Text Box 24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54" name="Text Box 24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55" name="Text Box 24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56" name="Text Box 24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57" name="Text Box 24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58" name="Text Box 24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59" name="Text Box 24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60" name="Text Box 24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61" name="Text Box 24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62" name="Text Box 24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63" name="Text Box 25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64" name="Text Box 25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65" name="Text Box 25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66" name="Text Box 25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67" name="Text Box 25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68" name="Text Box 29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69" name="Text Box 30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70" name="Text Box 30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71" name="Text Box 30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72" name="Text Box 30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73" name="Text Box 30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74" name="Text Box 30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75" name="Text Box 30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76" name="Text Box 15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77" name="Text Box 15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78" name="Text Box 15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79" name="Text Box 15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80" name="Text Box 15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81" name="Text Box 16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82" name="Text Box 16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83" name="Text Box 16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84" name="Text Box 16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85" name="Text Box 16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86" name="Text Box 16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87" name="Text Box 16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88" name="Text Box 16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89" name="Text Box 16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90" name="Text Box 16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91" name="Text Box 17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92" name="Text Box 17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93" name="Text Box 17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94" name="Text Box 17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95" name="Text Box 17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96" name="Text Box 17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97" name="Text Box 17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98" name="Text Box 17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799" name="Text Box 17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00" name="Text Box 17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01" name="Text Box 18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02" name="Text Box 18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03" name="Text Box 18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04" name="Text Box 18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05" name="Text Box 18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06" name="Text Box 18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07" name="Text Box 18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08" name="Text Box 18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09" name="Text Box 18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10" name="Text Box 18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11" name="Text Box 19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12" name="Text Box 19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13" name="Text Box 19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14" name="Text Box 19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15" name="Text Box 19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16" name="Text Box 19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17" name="Text Box 19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18" name="Text Box 19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19" name="Text Box 19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20" name="Text Box 19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21" name="Text Box 20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22" name="Text Box 20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23" name="Text Box 20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24" name="Text Box 20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25" name="Text Box 20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26" name="Text Box 20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27" name="Text Box 20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28" name="Text Box 20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29" name="Text Box 20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30" name="Text Box 20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31" name="Text Box 21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32" name="Text Box 21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33" name="Text Box 21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34" name="Text Box 23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35" name="Text Box 23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36" name="Text Box 23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37" name="Text Box 23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38" name="Text Box 23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39" name="Text Box 23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40" name="Text Box 24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41" name="Text Box 24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42" name="Text Box 24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43" name="Text Box 24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44" name="Text Box 24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45" name="Text Box 24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46" name="Text Box 24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47" name="Text Box 24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48" name="Text Box 24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49" name="Text Box 24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50" name="Text Box 25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51" name="Text Box 25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52" name="Text Box 25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53" name="Text Box 25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54" name="Text Box 25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55" name="Text Box 29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56" name="Text Box 30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57" name="Text Box 30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58" name="Text Box 30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59" name="Text Box 30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60" name="Text Box 30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61" name="Text Box 30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62" name="Text Box 30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63" name="Text Box 15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64" name="Text Box 15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65" name="Text Box 15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66" name="Text Box 15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67" name="Text Box 15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68" name="Text Box 16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69" name="Text Box 16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70" name="Text Box 16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71" name="Text Box 16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72" name="Text Box 16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73" name="Text Box 16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74" name="Text Box 16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75" name="Text Box 16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76" name="Text Box 16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77" name="Text Box 16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78" name="Text Box 17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79" name="Text Box 17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80" name="Text Box 17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81" name="Text Box 17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82" name="Text Box 17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83" name="Text Box 17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84" name="Text Box 17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85" name="Text Box 17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86" name="Text Box 17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87" name="Text Box 17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88" name="Text Box 18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89" name="Text Box 18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90" name="Text Box 18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91" name="Text Box 18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92" name="Text Box 18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93" name="Text Box 18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94" name="Text Box 18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95" name="Text Box 18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96" name="Text Box 18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97" name="Text Box 18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98" name="Text Box 19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899" name="Text Box 19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00" name="Text Box 19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01" name="Text Box 19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02" name="Text Box 19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03" name="Text Box 19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04" name="Text Box 19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05" name="Text Box 19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06" name="Text Box 19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07" name="Text Box 19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08" name="Text Box 20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09" name="Text Box 20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10" name="Text Box 20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11" name="Text Box 20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12" name="Text Box 20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13" name="Text Box 20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14" name="Text Box 20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15" name="Text Box 20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16" name="Text Box 20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17" name="Text Box 20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18" name="Text Box 21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19" name="Text Box 21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20" name="Text Box 21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21" name="Text Box 23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22" name="Text Box 23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23" name="Text Box 23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24" name="Text Box 23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25" name="Text Box 23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26" name="Text Box 23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27" name="Text Box 24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28" name="Text Box 24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29" name="Text Box 24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30" name="Text Box 24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31" name="Text Box 24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32" name="Text Box 24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33" name="Text Box 24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34" name="Text Box 24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35" name="Text Box 24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36" name="Text Box 24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37" name="Text Box 25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38" name="Text Box 25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39" name="Text Box 25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40" name="Text Box 25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41" name="Text Box 25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42" name="Text Box 29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43" name="Text Box 30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44" name="Text Box 30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45" name="Text Box 30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46" name="Text Box 30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47" name="Text Box 30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48" name="Text Box 30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49" name="Text Box 30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50" name="Text Box 15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51" name="Text Box 15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52" name="Text Box 15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53" name="Text Box 15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54" name="Text Box 15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55" name="Text Box 16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56" name="Text Box 16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57" name="Text Box 16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58" name="Text Box 16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59" name="Text Box 16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60" name="Text Box 16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61" name="Text Box 16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62" name="Text Box 16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63" name="Text Box 16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64" name="Text Box 16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65" name="Text Box 17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66" name="Text Box 17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67" name="Text Box 17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68" name="Text Box 17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69" name="Text Box 17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70" name="Text Box 17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71" name="Text Box 17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72" name="Text Box 17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73" name="Text Box 17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74" name="Text Box 17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75" name="Text Box 18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76" name="Text Box 18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77" name="Text Box 18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78" name="Text Box 18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79" name="Text Box 18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80" name="Text Box 18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81" name="Text Box 18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82" name="Text Box 18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83" name="Text Box 18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84" name="Text Box 18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85" name="Text Box 19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86" name="Text Box 19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87" name="Text Box 19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88" name="Text Box 19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89" name="Text Box 19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90" name="Text Box 19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91" name="Text Box 19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92" name="Text Box 19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93" name="Text Box 19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94" name="Text Box 19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95" name="Text Box 20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96" name="Text Box 20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97" name="Text Box 20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98" name="Text Box 20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2999" name="Text Box 20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00" name="Text Box 20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01" name="Text Box 20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02" name="Text Box 20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03" name="Text Box 20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04" name="Text Box 20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05" name="Text Box 21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06" name="Text Box 21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07" name="Text Box 21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08" name="Text Box 23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09" name="Text Box 23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10" name="Text Box 23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11" name="Text Box 23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12" name="Text Box 23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13" name="Text Box 23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14" name="Text Box 24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15" name="Text Box 24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16" name="Text Box 24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17" name="Text Box 24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18" name="Text Box 24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19" name="Text Box 24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20" name="Text Box 24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21" name="Text Box 24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22" name="Text Box 24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23" name="Text Box 24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24" name="Text Box 25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25" name="Text Box 25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26" name="Text Box 25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27" name="Text Box 25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28" name="Text Box 25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29" name="Text Box 29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30" name="Text Box 30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31" name="Text Box 30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32" name="Text Box 30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33" name="Text Box 30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34" name="Text Box 30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35" name="Text Box 30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36" name="Text Box 30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37" name="Text Box 15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38" name="Text Box 15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39" name="Text Box 15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40" name="Text Box 15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41" name="Text Box 15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42" name="Text Box 16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43" name="Text Box 16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44" name="Text Box 16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45" name="Text Box 16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46" name="Text Box 16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47" name="Text Box 16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48" name="Text Box 16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49" name="Text Box 16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50" name="Text Box 16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51" name="Text Box 16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52" name="Text Box 17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53" name="Text Box 17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54" name="Text Box 17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55" name="Text Box 17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56" name="Text Box 17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57" name="Text Box 17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58" name="Text Box 17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59" name="Text Box 17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60" name="Text Box 17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61" name="Text Box 17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62" name="Text Box 18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63" name="Text Box 18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64" name="Text Box 18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65" name="Text Box 18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66" name="Text Box 18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67" name="Text Box 18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68" name="Text Box 18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69" name="Text Box 18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70" name="Text Box 18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71" name="Text Box 18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72" name="Text Box 19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73" name="Text Box 19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74" name="Text Box 19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75" name="Text Box 19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76" name="Text Box 19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77" name="Text Box 19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78" name="Text Box 19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79" name="Text Box 19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80" name="Text Box 19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81" name="Text Box 19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82" name="Text Box 20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83" name="Text Box 20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84" name="Text Box 20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85" name="Text Box 20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86" name="Text Box 20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87" name="Text Box 20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88" name="Text Box 20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89" name="Text Box 20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90" name="Text Box 20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91" name="Text Box 20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92" name="Text Box 21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93" name="Text Box 21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94" name="Text Box 21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95" name="Text Box 23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96" name="Text Box 23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97" name="Text Box 23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98" name="Text Box 23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099" name="Text Box 23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00" name="Text Box 23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01" name="Text Box 24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02" name="Text Box 24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03" name="Text Box 24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04" name="Text Box 24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05" name="Text Box 24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06" name="Text Box 24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07" name="Text Box 24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08" name="Text Box 24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09" name="Text Box 24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10" name="Text Box 24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11" name="Text Box 25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12" name="Text Box 25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13" name="Text Box 25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14" name="Text Box 25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15" name="Text Box 25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16" name="Text Box 29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17" name="Text Box 30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18" name="Text Box 30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19" name="Text Box 30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20" name="Text Box 30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21" name="Text Box 30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22" name="Text Box 30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23" name="Text Box 30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24" name="Text Box 15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25" name="Text Box 15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26" name="Text Box 15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27" name="Text Box 15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28" name="Text Box 15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29" name="Text Box 16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30" name="Text Box 16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31" name="Text Box 16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32" name="Text Box 16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33" name="Text Box 16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34" name="Text Box 16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35" name="Text Box 16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36" name="Text Box 16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37" name="Text Box 16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38" name="Text Box 16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39" name="Text Box 17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40" name="Text Box 17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41" name="Text Box 17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42" name="Text Box 17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43" name="Text Box 17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44" name="Text Box 17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45" name="Text Box 17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46" name="Text Box 17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47" name="Text Box 17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48" name="Text Box 17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49" name="Text Box 18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50" name="Text Box 18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51" name="Text Box 18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52" name="Text Box 18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53" name="Text Box 18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54" name="Text Box 18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55" name="Text Box 18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56" name="Text Box 18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57" name="Text Box 18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58" name="Text Box 18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59" name="Text Box 19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60" name="Text Box 19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61" name="Text Box 19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62" name="Text Box 19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63" name="Text Box 19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64" name="Text Box 19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65" name="Text Box 19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66" name="Text Box 19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67" name="Text Box 19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68" name="Text Box 19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69" name="Text Box 20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70" name="Text Box 20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71" name="Text Box 20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72" name="Text Box 20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73" name="Text Box 20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74" name="Text Box 20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75" name="Text Box 20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76" name="Text Box 20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77" name="Text Box 20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78" name="Text Box 20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79" name="Text Box 21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80" name="Text Box 21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81" name="Text Box 21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82" name="Text Box 23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83" name="Text Box 23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84" name="Text Box 23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85" name="Text Box 23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86" name="Text Box 23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87" name="Text Box 23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88" name="Text Box 24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89" name="Text Box 24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90" name="Text Box 24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91" name="Text Box 24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92" name="Text Box 24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93" name="Text Box 24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94" name="Text Box 24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95" name="Text Box 24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96" name="Text Box 24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97" name="Text Box 24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98" name="Text Box 25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199" name="Text Box 25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00" name="Text Box 25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01" name="Text Box 25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02" name="Text Box 25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03" name="Text Box 29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04" name="Text Box 30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05" name="Text Box 30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06" name="Text Box 30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07" name="Text Box 30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08" name="Text Box 30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09" name="Text Box 30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10" name="Text Box 30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11" name="Text Box 15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12" name="Text Box 15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13" name="Text Box 15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14" name="Text Box 15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15" name="Text Box 15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16" name="Text Box 16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17" name="Text Box 16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18" name="Text Box 16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19" name="Text Box 16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20" name="Text Box 16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21" name="Text Box 16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22" name="Text Box 16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23" name="Text Box 16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24" name="Text Box 16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25" name="Text Box 16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26" name="Text Box 17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27" name="Text Box 17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28" name="Text Box 17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29" name="Text Box 17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30" name="Text Box 17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31" name="Text Box 17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32" name="Text Box 17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33" name="Text Box 17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34" name="Text Box 17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35" name="Text Box 17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36" name="Text Box 18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37" name="Text Box 18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38" name="Text Box 18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39" name="Text Box 18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40" name="Text Box 18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41" name="Text Box 18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42" name="Text Box 18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43" name="Text Box 18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44" name="Text Box 18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45" name="Text Box 18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46" name="Text Box 19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47" name="Text Box 19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48" name="Text Box 19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49" name="Text Box 19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50" name="Text Box 19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51" name="Text Box 19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52" name="Text Box 19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53" name="Text Box 19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54" name="Text Box 19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55" name="Text Box 19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56" name="Text Box 20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57" name="Text Box 20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58" name="Text Box 20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59" name="Text Box 20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60" name="Text Box 20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61" name="Text Box 20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62" name="Text Box 20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63" name="Text Box 20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64" name="Text Box 20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65" name="Text Box 20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66" name="Text Box 21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67" name="Text Box 21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68" name="Text Box 21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69" name="Text Box 23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70" name="Text Box 23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71" name="Text Box 23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72" name="Text Box 23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73" name="Text Box 23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74" name="Text Box 23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75" name="Text Box 24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76" name="Text Box 24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77" name="Text Box 24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78" name="Text Box 24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79" name="Text Box 24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80" name="Text Box 24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81" name="Text Box 24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82" name="Text Box 24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83" name="Text Box 24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84" name="Text Box 24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85" name="Text Box 25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86" name="Text Box 25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87" name="Text Box 25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88" name="Text Box 25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89" name="Text Box 25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90" name="Text Box 29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91" name="Text Box 30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92" name="Text Box 30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93" name="Text Box 30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94" name="Text Box 30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95" name="Text Box 30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96" name="Text Box 30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97" name="Text Box 30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98" name="Text Box 15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299" name="Text Box 15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00" name="Text Box 15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01" name="Text Box 15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02" name="Text Box 15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03" name="Text Box 16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04" name="Text Box 16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05" name="Text Box 16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06" name="Text Box 16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07" name="Text Box 16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08" name="Text Box 16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09" name="Text Box 16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10" name="Text Box 16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11" name="Text Box 16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12" name="Text Box 16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13" name="Text Box 17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14" name="Text Box 17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15" name="Text Box 17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16" name="Text Box 17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17" name="Text Box 17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18" name="Text Box 17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19" name="Text Box 17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20" name="Text Box 17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21" name="Text Box 17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22" name="Text Box 17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23" name="Text Box 18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24" name="Text Box 18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25" name="Text Box 18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26" name="Text Box 18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27" name="Text Box 18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28" name="Text Box 18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29" name="Text Box 18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30" name="Text Box 18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31" name="Text Box 18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32" name="Text Box 18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33" name="Text Box 19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34" name="Text Box 19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35" name="Text Box 19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36" name="Text Box 19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37" name="Text Box 19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38" name="Text Box 19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39" name="Text Box 19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40" name="Text Box 19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41" name="Text Box 19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42" name="Text Box 19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43" name="Text Box 20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44" name="Text Box 20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45" name="Text Box 20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46" name="Text Box 20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47" name="Text Box 20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48" name="Text Box 20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49" name="Text Box 20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50" name="Text Box 20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51" name="Text Box 20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52" name="Text Box 20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53" name="Text Box 21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54" name="Text Box 21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55" name="Text Box 21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56" name="Text Box 23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57" name="Text Box 23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58" name="Text Box 23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59" name="Text Box 23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60" name="Text Box 23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61" name="Text Box 23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62" name="Text Box 24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63" name="Text Box 24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64" name="Text Box 24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65" name="Text Box 24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66" name="Text Box 24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67" name="Text Box 24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68" name="Text Box 24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69" name="Text Box 247"/>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70" name="Text Box 248"/>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71" name="Text Box 24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72" name="Text Box 25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73" name="Text Box 25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74" name="Text Box 25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75" name="Text Box 25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76" name="Text Box 25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77" name="Text Box 299"/>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78" name="Text Box 300"/>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79" name="Text Box 301"/>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80" name="Text Box 302"/>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81" name="Text Box 303"/>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82" name="Text Box 304"/>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83" name="Text Box 305"/>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17993</xdr:rowOff>
    </xdr:to>
    <xdr:sp macro="" textlink="">
      <xdr:nvSpPr>
        <xdr:cNvPr id="3384" name="Text Box 306"/>
        <xdr:cNvSpPr txBox="1">
          <a:spLocks noChangeArrowheads="1"/>
        </xdr:cNvSpPr>
      </xdr:nvSpPr>
      <xdr:spPr bwMode="auto">
        <a:xfrm>
          <a:off x="4248150" y="58588275"/>
          <a:ext cx="76200" cy="21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385" name="Text Box 15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386" name="Text Box 15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387" name="Text Box 15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388" name="Text Box 15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389" name="Text Box 15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390" name="Text Box 16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391" name="Text Box 16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392" name="Text Box 16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393" name="Text Box 16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394" name="Text Box 16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395" name="Text Box 16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396" name="Text Box 16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397" name="Text Box 16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398" name="Text Box 16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399" name="Text Box 16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00" name="Text Box 17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01" name="Text Box 17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02" name="Text Box 17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03" name="Text Box 17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04" name="Text Box 17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05" name="Text Box 17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06" name="Text Box 17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07" name="Text Box 17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08" name="Text Box 17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09" name="Text Box 17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10" name="Text Box 18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11" name="Text Box 18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12" name="Text Box 18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13" name="Text Box 18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14" name="Text Box 18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15" name="Text Box 18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16" name="Text Box 18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17" name="Text Box 18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18" name="Text Box 18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19" name="Text Box 18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20" name="Text Box 19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21" name="Text Box 19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22" name="Text Box 19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23" name="Text Box 19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24" name="Text Box 19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25" name="Text Box 19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26" name="Text Box 19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27" name="Text Box 19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28" name="Text Box 19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29" name="Text Box 19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30" name="Text Box 20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31" name="Text Box 20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32" name="Text Box 20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33" name="Text Box 20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34" name="Text Box 20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35" name="Text Box 20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36" name="Text Box 20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37" name="Text Box 20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38" name="Text Box 20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39" name="Text Box 20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40" name="Text Box 21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41" name="Text Box 21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42" name="Text Box 21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43" name="Text Box 23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44" name="Text Box 23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45" name="Text Box 23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46" name="Text Box 23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47" name="Text Box 23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48" name="Text Box 23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49" name="Text Box 24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50" name="Text Box 24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51" name="Text Box 24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52" name="Text Box 24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53" name="Text Box 24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54" name="Text Box 24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55" name="Text Box 24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56" name="Text Box 24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57" name="Text Box 24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58" name="Text Box 24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59" name="Text Box 25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60" name="Text Box 25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61" name="Text Box 25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62" name="Text Box 25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63" name="Text Box 25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64" name="Text Box 29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65" name="Text Box 30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66" name="Text Box 30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67" name="Text Box 30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68" name="Text Box 30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69" name="Text Box 30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70" name="Text Box 30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71" name="Text Box 30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72" name="Text Box 15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73" name="Text Box 15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74" name="Text Box 15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75" name="Text Box 15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76" name="Text Box 15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77" name="Text Box 16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78" name="Text Box 16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79" name="Text Box 16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80" name="Text Box 16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81" name="Text Box 16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82" name="Text Box 16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83" name="Text Box 16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84" name="Text Box 16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85" name="Text Box 16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86" name="Text Box 16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87" name="Text Box 17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88" name="Text Box 17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89" name="Text Box 17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90" name="Text Box 17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91" name="Text Box 17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92" name="Text Box 17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93" name="Text Box 17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94" name="Text Box 17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95" name="Text Box 17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96" name="Text Box 17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97" name="Text Box 18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98" name="Text Box 18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499" name="Text Box 18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00" name="Text Box 18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01" name="Text Box 18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02" name="Text Box 18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03" name="Text Box 18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04" name="Text Box 18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05" name="Text Box 18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06" name="Text Box 18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07" name="Text Box 19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08" name="Text Box 19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09" name="Text Box 19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10" name="Text Box 19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11" name="Text Box 19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12" name="Text Box 19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13" name="Text Box 19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14" name="Text Box 19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15" name="Text Box 19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16" name="Text Box 19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17" name="Text Box 20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18" name="Text Box 20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19" name="Text Box 20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20" name="Text Box 20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21" name="Text Box 20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22" name="Text Box 20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23" name="Text Box 20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24" name="Text Box 20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25" name="Text Box 20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26" name="Text Box 20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27" name="Text Box 21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28" name="Text Box 21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29" name="Text Box 21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30" name="Text Box 23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31" name="Text Box 23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32" name="Text Box 23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33" name="Text Box 23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34" name="Text Box 23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35" name="Text Box 23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36" name="Text Box 24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37" name="Text Box 24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38" name="Text Box 24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39" name="Text Box 24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40" name="Text Box 24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41" name="Text Box 24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42" name="Text Box 24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43" name="Text Box 24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44" name="Text Box 24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45" name="Text Box 24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46" name="Text Box 25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47" name="Text Box 25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48" name="Text Box 25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49" name="Text Box 25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50" name="Text Box 25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51" name="Text Box 29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52" name="Text Box 30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53" name="Text Box 30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54" name="Text Box 30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55" name="Text Box 30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56" name="Text Box 30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57" name="Text Box 30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58" name="Text Box 30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59" name="Text Box 15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60" name="Text Box 15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61" name="Text Box 15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62" name="Text Box 15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63" name="Text Box 15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64" name="Text Box 16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65" name="Text Box 16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66" name="Text Box 16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67" name="Text Box 16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68" name="Text Box 16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69" name="Text Box 16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70" name="Text Box 16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71" name="Text Box 16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72" name="Text Box 16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73" name="Text Box 16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74" name="Text Box 17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75" name="Text Box 17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76" name="Text Box 17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77" name="Text Box 17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78" name="Text Box 17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79" name="Text Box 17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80" name="Text Box 17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81" name="Text Box 17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82" name="Text Box 17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83" name="Text Box 17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84" name="Text Box 18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85" name="Text Box 18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86" name="Text Box 18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87" name="Text Box 18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88" name="Text Box 18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89" name="Text Box 18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90" name="Text Box 18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91" name="Text Box 18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92" name="Text Box 18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93" name="Text Box 18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94" name="Text Box 19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95" name="Text Box 19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96" name="Text Box 19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97" name="Text Box 19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98" name="Text Box 19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599" name="Text Box 19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00" name="Text Box 19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01" name="Text Box 19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02" name="Text Box 19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03" name="Text Box 19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04" name="Text Box 20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05" name="Text Box 20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06" name="Text Box 20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07" name="Text Box 20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08" name="Text Box 20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09" name="Text Box 20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10" name="Text Box 20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11" name="Text Box 20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12" name="Text Box 20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13" name="Text Box 20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14" name="Text Box 21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15" name="Text Box 21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16" name="Text Box 21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17" name="Text Box 23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18" name="Text Box 23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19" name="Text Box 23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20" name="Text Box 23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21" name="Text Box 23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22" name="Text Box 23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23" name="Text Box 24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24" name="Text Box 24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25" name="Text Box 24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26" name="Text Box 24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27" name="Text Box 24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28" name="Text Box 24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29" name="Text Box 24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30" name="Text Box 24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31" name="Text Box 24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32" name="Text Box 24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33" name="Text Box 25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34" name="Text Box 25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35" name="Text Box 25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36" name="Text Box 25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37" name="Text Box 25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38" name="Text Box 29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39" name="Text Box 30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40" name="Text Box 30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41" name="Text Box 30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42" name="Text Box 30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43" name="Text Box 30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44" name="Text Box 30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45" name="Text Box 30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46" name="Text Box 15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47" name="Text Box 15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48" name="Text Box 15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49" name="Text Box 15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50" name="Text Box 15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51" name="Text Box 16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52" name="Text Box 16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53" name="Text Box 16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54" name="Text Box 16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55" name="Text Box 16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56" name="Text Box 16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57" name="Text Box 16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58" name="Text Box 16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59" name="Text Box 16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60" name="Text Box 16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61" name="Text Box 17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62" name="Text Box 17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63" name="Text Box 17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64" name="Text Box 17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65" name="Text Box 17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66" name="Text Box 17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67" name="Text Box 17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68" name="Text Box 17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69" name="Text Box 17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70" name="Text Box 17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71" name="Text Box 18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72" name="Text Box 18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73" name="Text Box 18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74" name="Text Box 18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75" name="Text Box 18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76" name="Text Box 18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77" name="Text Box 18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78" name="Text Box 18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79" name="Text Box 18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80" name="Text Box 18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81" name="Text Box 19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82" name="Text Box 19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83" name="Text Box 19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84" name="Text Box 19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85" name="Text Box 19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86" name="Text Box 19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87" name="Text Box 19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88" name="Text Box 19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89" name="Text Box 19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90" name="Text Box 19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91" name="Text Box 20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92" name="Text Box 20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93" name="Text Box 20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94" name="Text Box 20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95" name="Text Box 20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96" name="Text Box 20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97" name="Text Box 20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98" name="Text Box 20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699" name="Text Box 20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00" name="Text Box 20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01" name="Text Box 21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02" name="Text Box 21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03" name="Text Box 21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04" name="Text Box 23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05" name="Text Box 23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06" name="Text Box 23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07" name="Text Box 23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08" name="Text Box 23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09" name="Text Box 23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10" name="Text Box 24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11" name="Text Box 24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12" name="Text Box 24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13" name="Text Box 24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14" name="Text Box 24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15" name="Text Box 24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16" name="Text Box 24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17" name="Text Box 247"/>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18" name="Text Box 248"/>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19" name="Text Box 24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20" name="Text Box 25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21" name="Text Box 25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22" name="Text Box 25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23" name="Text Box 25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24" name="Text Box 25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25" name="Text Box 299"/>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26" name="Text Box 300"/>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27" name="Text Box 301"/>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28" name="Text Box 302"/>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29" name="Text Box 303"/>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30" name="Text Box 304"/>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31" name="Text Box 305"/>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210</xdr:row>
      <xdr:rowOff>0</xdr:rowOff>
    </xdr:from>
    <xdr:to>
      <xdr:col>2</xdr:col>
      <xdr:colOff>76200</xdr:colOff>
      <xdr:row>211</xdr:row>
      <xdr:rowOff>23285</xdr:rowOff>
    </xdr:to>
    <xdr:sp macro="" textlink="">
      <xdr:nvSpPr>
        <xdr:cNvPr id="3732" name="Text Box 306"/>
        <xdr:cNvSpPr txBox="1">
          <a:spLocks noChangeArrowheads="1"/>
        </xdr:cNvSpPr>
      </xdr:nvSpPr>
      <xdr:spPr bwMode="auto">
        <a:xfrm>
          <a:off x="4248150" y="58788300"/>
          <a:ext cx="76200"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31</xdr:row>
      <xdr:rowOff>0</xdr:rowOff>
    </xdr:from>
    <xdr:to>
      <xdr:col>3</xdr:col>
      <xdr:colOff>76200</xdr:colOff>
      <xdr:row>32</xdr:row>
      <xdr:rowOff>104776</xdr:rowOff>
    </xdr:to>
    <xdr:sp macro="" textlink="">
      <xdr:nvSpPr>
        <xdr:cNvPr id="2" name="Text Box 155"/>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3" name="Text Box 156"/>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4" name="Text Box 157"/>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5" name="Text Box 158"/>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6" name="Text Box 159"/>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7" name="Text Box 160"/>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8" name="Text Box 161"/>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9" name="Text Box 162"/>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10" name="Text Box 163"/>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11" name="Text Box 164"/>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12" name="Text Box 165"/>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13" name="Text Box 166"/>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14" name="Text Box 167"/>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15" name="Text Box 168"/>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16" name="Text Box 169"/>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17" name="Text Box 170"/>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18" name="Text Box 171"/>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19" name="Text Box 172"/>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20" name="Text Box 173"/>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21" name="Text Box 174"/>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22" name="Text Box 175"/>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23" name="Text Box 176"/>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24" name="Text Box 177"/>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25" name="Text Box 178"/>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26" name="Text Box 179"/>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27" name="Text Box 180"/>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28" name="Text Box 181"/>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29" name="Text Box 182"/>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30" name="Text Box 183"/>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31" name="Text Box 184"/>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32" name="Text Box 185"/>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33" name="Text Box 186"/>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34" name="Text Box 187"/>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35" name="Text Box 188"/>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36" name="Text Box 189"/>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37" name="Text Box 190"/>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38" name="Text Box 191"/>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39" name="Text Box 192"/>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40" name="Text Box 193"/>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41" name="Text Box 194"/>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42" name="Text Box 195"/>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43" name="Text Box 196"/>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44" name="Text Box 197"/>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45" name="Text Box 198"/>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46" name="Text Box 199"/>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47" name="Text Box 200"/>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48" name="Text Box 201"/>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49" name="Text Box 202"/>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50" name="Text Box 203"/>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51" name="Text Box 204"/>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52" name="Text Box 205"/>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53" name="Text Box 206"/>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54" name="Text Box 207"/>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55" name="Text Box 208"/>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56" name="Text Box 209"/>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57" name="Text Box 210"/>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58" name="Text Box 211"/>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59" name="Text Box 212"/>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60" name="Text Box 234"/>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61" name="Text Box 235"/>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62" name="Text Box 236"/>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63" name="Text Box 237"/>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64" name="Text Box 238"/>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65" name="Text Box 239"/>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66" name="Text Box 240"/>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67" name="Text Box 241"/>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68" name="Text Box 242"/>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69" name="Text Box 243"/>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70" name="Text Box 244"/>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71" name="Text Box 245"/>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72" name="Text Box 246"/>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73" name="Text Box 247"/>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74" name="Text Box 248"/>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75" name="Text Box 249"/>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76" name="Text Box 250"/>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77" name="Text Box 251"/>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78" name="Text Box 252"/>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79" name="Text Box 253"/>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80" name="Text Box 254"/>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81" name="Text Box 299"/>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82" name="Text Box 300"/>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83" name="Text Box 301"/>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84" name="Text Box 302"/>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85" name="Text Box 303"/>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86" name="Text Box 304"/>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87" name="Text Box 305"/>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32</xdr:row>
      <xdr:rowOff>104776</xdr:rowOff>
    </xdr:to>
    <xdr:sp macro="" textlink="">
      <xdr:nvSpPr>
        <xdr:cNvPr id="88" name="Text Box 306"/>
        <xdr:cNvSpPr txBox="1">
          <a:spLocks noChangeArrowheads="1"/>
        </xdr:cNvSpPr>
      </xdr:nvSpPr>
      <xdr:spPr bwMode="auto">
        <a:xfrm>
          <a:off x="4600575" y="7029450"/>
          <a:ext cx="76200" cy="29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6"/>
  <sheetViews>
    <sheetView view="pageBreakPreview" zoomScale="80" zoomScaleNormal="90" zoomScaleSheetLayoutView="80" workbookViewId="0">
      <selection activeCell="K19" sqref="K19"/>
    </sheetView>
  </sheetViews>
  <sheetFormatPr baseColWidth="10" defaultRowHeight="15.75" x14ac:dyDescent="0.25"/>
  <cols>
    <col min="1" max="1" width="6.5703125" style="5" customWidth="1"/>
    <col min="2" max="2" width="65.85546875" style="472" customWidth="1"/>
    <col min="3" max="3" width="8.5703125" style="5" bestFit="1" customWidth="1"/>
    <col min="4" max="4" width="11.5703125" style="6" customWidth="1"/>
    <col min="5" max="5" width="14.7109375" style="7" customWidth="1"/>
    <col min="6" max="6" width="13.85546875" style="7" customWidth="1"/>
    <col min="7" max="7" width="12.42578125" style="7" bestFit="1" customWidth="1"/>
    <col min="8" max="8" width="13.28515625" style="7" customWidth="1"/>
    <col min="9" max="9" width="15" style="7" bestFit="1" customWidth="1"/>
    <col min="10" max="10" width="16.140625" style="7" customWidth="1"/>
    <col min="11" max="11" width="18.85546875" style="7" customWidth="1"/>
    <col min="12" max="12" width="20.42578125" style="7" customWidth="1"/>
    <col min="13" max="13" width="14.28515625" style="7" customWidth="1"/>
    <col min="14" max="14" width="15.5703125" style="7" customWidth="1"/>
    <col min="15" max="15" width="17.28515625" style="7" customWidth="1"/>
    <col min="16" max="16" width="16.85546875" style="7" customWidth="1"/>
    <col min="17" max="16384" width="11.42578125" style="472"/>
  </cols>
  <sheetData>
    <row r="1" spans="1:16" x14ac:dyDescent="0.25">
      <c r="A1" s="477"/>
      <c r="B1" s="478"/>
      <c r="C1" s="477"/>
      <c r="D1" s="481"/>
      <c r="E1" s="3"/>
      <c r="F1" s="3"/>
      <c r="G1" s="479"/>
      <c r="H1" s="479"/>
      <c r="I1" s="479"/>
    </row>
    <row r="2" spans="1:16" ht="15.75" customHeight="1" x14ac:dyDescent="0.25">
      <c r="A2" s="946" t="str">
        <f ca="1">+'CENTRO ESCOLAR'!A2:I2</f>
        <v>MINISTERIO DE EDUCACIÓN</v>
      </c>
      <c r="B2" s="946"/>
      <c r="C2" s="946"/>
      <c r="D2" s="946"/>
      <c r="E2" s="946"/>
      <c r="F2" s="946"/>
      <c r="G2" s="946"/>
      <c r="H2" s="946"/>
      <c r="I2" s="946"/>
    </row>
    <row r="3" spans="1:16" ht="15.75" customHeight="1" x14ac:dyDescent="0.25">
      <c r="A3" s="946" t="str">
        <f ca="1">+'CENTRO ESCOLAR'!A3:I3</f>
        <v>DIVISIÓN GENERAL DE INFRAESTRUCTURA ESCOLAR</v>
      </c>
      <c r="B3" s="946"/>
      <c r="C3" s="946"/>
      <c r="D3" s="946"/>
      <c r="E3" s="946"/>
      <c r="F3" s="946"/>
      <c r="G3" s="946"/>
      <c r="H3" s="946"/>
      <c r="I3" s="946"/>
    </row>
    <row r="4" spans="1:16" ht="15.75" customHeight="1" x14ac:dyDescent="0.25">
      <c r="A4" s="946" t="str">
        <f ca="1">+'CENTRO ESCOLAR'!A4:I4</f>
        <v>DIVISIÓN DE PREINVERSIÓN</v>
      </c>
      <c r="B4" s="946"/>
      <c r="C4" s="946"/>
      <c r="D4" s="946"/>
      <c r="E4" s="946"/>
      <c r="F4" s="946"/>
      <c r="G4" s="946"/>
      <c r="H4" s="946"/>
      <c r="I4" s="946"/>
    </row>
    <row r="5" spans="1:16" x14ac:dyDescent="0.25">
      <c r="E5" s="6"/>
      <c r="F5" s="6"/>
      <c r="G5" s="6"/>
      <c r="H5" s="525"/>
      <c r="I5" s="525"/>
    </row>
    <row r="6" spans="1:16" ht="15.75" customHeight="1" x14ac:dyDescent="0.25">
      <c r="A6" s="947" t="s">
        <v>524</v>
      </c>
      <c r="B6" s="947"/>
      <c r="C6" s="947"/>
      <c r="D6" s="947"/>
      <c r="E6" s="947"/>
      <c r="F6" s="947"/>
      <c r="G6" s="947"/>
      <c r="H6" s="947"/>
      <c r="I6" s="947"/>
    </row>
    <row r="7" spans="1:16" ht="15.75" customHeight="1" x14ac:dyDescent="0.25">
      <c r="A7" s="947" t="s">
        <v>525</v>
      </c>
      <c r="B7" s="947"/>
      <c r="C7" s="947"/>
      <c r="D7" s="947"/>
      <c r="E7" s="947"/>
      <c r="F7" s="947"/>
      <c r="G7" s="947"/>
      <c r="H7" s="947"/>
      <c r="I7" s="947"/>
    </row>
    <row r="8" spans="1:16" x14ac:dyDescent="0.25">
      <c r="A8" s="888"/>
      <c r="B8" s="1"/>
      <c r="C8" s="888"/>
      <c r="D8" s="891"/>
      <c r="E8" s="891"/>
      <c r="F8" s="891"/>
      <c r="G8" s="891"/>
      <c r="H8" s="495"/>
      <c r="I8" s="495"/>
    </row>
    <row r="9" spans="1:16" ht="15.75" customHeight="1" x14ac:dyDescent="0.25">
      <c r="A9" s="947" t="s">
        <v>213</v>
      </c>
      <c r="B9" s="947"/>
      <c r="C9" s="947"/>
      <c r="D9" s="947"/>
      <c r="E9" s="947"/>
      <c r="F9" s="947"/>
      <c r="G9" s="947"/>
      <c r="H9" s="947"/>
      <c r="I9" s="947"/>
    </row>
    <row r="10" spans="1:16" x14ac:dyDescent="0.25">
      <c r="E10" s="6"/>
      <c r="F10" s="6"/>
      <c r="G10" s="6"/>
      <c r="H10" s="525"/>
      <c r="I10" s="525"/>
    </row>
    <row r="11" spans="1:16" ht="15.75" customHeight="1" x14ac:dyDescent="0.25">
      <c r="A11" s="948" t="s">
        <v>8</v>
      </c>
      <c r="B11" s="948"/>
      <c r="C11" s="888"/>
      <c r="D11" s="891"/>
      <c r="E11" s="891"/>
      <c r="F11" s="891"/>
      <c r="G11" s="949" t="s">
        <v>9</v>
      </c>
      <c r="H11" s="949"/>
      <c r="I11" s="949"/>
    </row>
    <row r="12" spans="1:16" ht="16.5" thickBot="1" x14ac:dyDescent="0.3">
      <c r="A12" s="888"/>
      <c r="B12" s="889"/>
      <c r="C12" s="888"/>
      <c r="D12" s="891"/>
      <c r="E12" s="3"/>
      <c r="F12" s="3"/>
      <c r="G12" s="890"/>
      <c r="H12" s="890"/>
      <c r="I12" s="890"/>
    </row>
    <row r="13" spans="1:16" x14ac:dyDescent="0.25">
      <c r="A13" s="1016" t="s">
        <v>0</v>
      </c>
      <c r="B13" s="1018" t="s">
        <v>1</v>
      </c>
      <c r="C13" s="1018" t="s">
        <v>2</v>
      </c>
      <c r="D13" s="1020" t="s">
        <v>3</v>
      </c>
      <c r="E13" s="1020" t="s">
        <v>4</v>
      </c>
      <c r="F13" s="1020"/>
      <c r="G13" s="1020"/>
      <c r="H13" s="1020"/>
      <c r="I13" s="992" t="s">
        <v>581</v>
      </c>
      <c r="J13" s="1010"/>
      <c r="K13" s="1006"/>
      <c r="L13" s="1006"/>
      <c r="M13" s="1006"/>
      <c r="N13" s="1006"/>
      <c r="O13" s="1006"/>
    </row>
    <row r="14" spans="1:16" ht="53.25" customHeight="1" thickBot="1" x14ac:dyDescent="0.3">
      <c r="A14" s="1017"/>
      <c r="B14" s="1019"/>
      <c r="C14" s="1019"/>
      <c r="D14" s="1021"/>
      <c r="E14" s="480" t="s">
        <v>577</v>
      </c>
      <c r="F14" s="480" t="s">
        <v>578</v>
      </c>
      <c r="G14" s="480" t="s">
        <v>579</v>
      </c>
      <c r="H14" s="480" t="s">
        <v>580</v>
      </c>
      <c r="I14" s="993"/>
      <c r="J14" s="1010"/>
      <c r="K14" s="1006"/>
      <c r="L14" s="1006"/>
      <c r="M14" s="1006"/>
      <c r="N14" s="1006"/>
      <c r="O14" s="1006"/>
    </row>
    <row r="15" spans="1:16" s="1" customFormat="1" ht="16.5" thickBot="1" x14ac:dyDescent="0.3">
      <c r="A15" s="975" t="s">
        <v>41</v>
      </c>
      <c r="B15" s="976"/>
      <c r="C15" s="976"/>
      <c r="D15" s="976"/>
      <c r="E15" s="976"/>
      <c r="F15" s="976"/>
      <c r="G15" s="976"/>
      <c r="H15" s="976"/>
      <c r="I15" s="977"/>
      <c r="J15" s="3"/>
      <c r="K15" s="3"/>
      <c r="L15" s="3"/>
      <c r="M15" s="3"/>
      <c r="N15" s="3"/>
      <c r="O15" s="3"/>
      <c r="P15" s="3"/>
    </row>
    <row r="16" spans="1:16" s="1" customFormat="1" ht="16.5" customHeight="1" thickBot="1" x14ac:dyDescent="0.3">
      <c r="A16" s="1011" t="s">
        <v>40</v>
      </c>
      <c r="B16" s="1012"/>
      <c r="C16" s="532"/>
      <c r="D16" s="533"/>
      <c r="E16" s="534"/>
      <c r="F16" s="534"/>
      <c r="G16" s="534"/>
      <c r="H16" s="534"/>
      <c r="I16" s="535"/>
      <c r="J16" s="3"/>
      <c r="K16" s="3"/>
      <c r="L16" s="3"/>
      <c r="M16" s="3"/>
      <c r="N16" s="3"/>
      <c r="O16" s="3"/>
      <c r="P16" s="3"/>
    </row>
    <row r="17" spans="1:16" ht="30.75" customHeight="1" x14ac:dyDescent="0.25">
      <c r="A17" s="355"/>
      <c r="B17" s="356" t="s">
        <v>5</v>
      </c>
      <c r="C17" s="357" t="s">
        <v>6</v>
      </c>
      <c r="D17" s="358">
        <v>1</v>
      </c>
      <c r="E17" s="536"/>
      <c r="F17" s="536"/>
      <c r="G17" s="536"/>
      <c r="H17" s="536"/>
      <c r="I17" s="537"/>
    </row>
    <row r="18" spans="1:16" ht="97.5" customHeight="1" x14ac:dyDescent="0.25">
      <c r="A18" s="839"/>
      <c r="B18" s="840" t="s">
        <v>526</v>
      </c>
      <c r="C18" s="635" t="s">
        <v>49</v>
      </c>
      <c r="D18" s="574">
        <v>48.06</v>
      </c>
      <c r="E18" s="573"/>
      <c r="F18" s="573"/>
      <c r="G18" s="573"/>
      <c r="H18" s="841"/>
      <c r="I18" s="775"/>
    </row>
    <row r="19" spans="1:16" ht="31.5" x14ac:dyDescent="0.25">
      <c r="A19" s="92"/>
      <c r="B19" s="8" t="s">
        <v>12</v>
      </c>
      <c r="C19" s="9" t="s">
        <v>6</v>
      </c>
      <c r="D19" s="10">
        <v>1</v>
      </c>
      <c r="E19" s="11"/>
      <c r="F19" s="11"/>
      <c r="G19" s="11"/>
      <c r="H19" s="11"/>
      <c r="I19" s="17"/>
    </row>
    <row r="20" spans="1:16" x14ac:dyDescent="0.25">
      <c r="A20" s="92"/>
      <c r="B20" s="8" t="s">
        <v>11</v>
      </c>
      <c r="C20" s="9" t="s">
        <v>10</v>
      </c>
      <c r="D20" s="10">
        <v>19.96</v>
      </c>
      <c r="E20" s="11"/>
      <c r="F20" s="11"/>
      <c r="G20" s="11"/>
      <c r="H20" s="547"/>
      <c r="I20" s="17"/>
    </row>
    <row r="21" spans="1:16" ht="31.5" x14ac:dyDescent="0.25">
      <c r="A21" s="92"/>
      <c r="B21" s="8" t="s">
        <v>379</v>
      </c>
      <c r="C21" s="9" t="s">
        <v>10</v>
      </c>
      <c r="D21" s="10">
        <v>62.59</v>
      </c>
      <c r="E21" s="11"/>
      <c r="F21" s="11"/>
      <c r="G21" s="11"/>
      <c r="H21" s="11"/>
      <c r="I21" s="17"/>
    </row>
    <row r="22" spans="1:16" ht="31.5" x14ac:dyDescent="0.25">
      <c r="A22" s="92"/>
      <c r="B22" s="8" t="s">
        <v>15</v>
      </c>
      <c r="C22" s="9" t="s">
        <v>49</v>
      </c>
      <c r="D22" s="10">
        <v>139.30000000000001</v>
      </c>
      <c r="E22" s="11"/>
      <c r="F22" s="11"/>
      <c r="G22" s="11"/>
      <c r="H22" s="11"/>
      <c r="I22" s="17"/>
    </row>
    <row r="23" spans="1:16" x14ac:dyDescent="0.25">
      <c r="A23" s="92"/>
      <c r="B23" s="8" t="s">
        <v>13</v>
      </c>
      <c r="C23" s="9" t="s">
        <v>6</v>
      </c>
      <c r="D23" s="10">
        <v>2</v>
      </c>
      <c r="E23" s="11"/>
      <c r="F23" s="11"/>
      <c r="G23" s="11"/>
      <c r="H23" s="11"/>
      <c r="I23" s="538"/>
    </row>
    <row r="24" spans="1:16" x14ac:dyDescent="0.25">
      <c r="A24" s="92"/>
      <c r="B24" s="314" t="s">
        <v>507</v>
      </c>
      <c r="C24" s="9" t="s">
        <v>6</v>
      </c>
      <c r="D24" s="10">
        <v>1</v>
      </c>
      <c r="E24" s="11"/>
      <c r="F24" s="11"/>
      <c r="G24" s="11"/>
      <c r="H24" s="11"/>
      <c r="I24" s="538"/>
    </row>
    <row r="25" spans="1:16" x14ac:dyDescent="0.25">
      <c r="A25" s="92"/>
      <c r="B25" s="8" t="s">
        <v>527</v>
      </c>
      <c r="C25" s="9" t="s">
        <v>6</v>
      </c>
      <c r="D25" s="10">
        <v>16</v>
      </c>
      <c r="E25" s="11"/>
      <c r="F25" s="11"/>
      <c r="G25" s="11"/>
      <c r="H25" s="11"/>
      <c r="I25" s="17"/>
    </row>
    <row r="26" spans="1:16" x14ac:dyDescent="0.25">
      <c r="A26" s="92"/>
      <c r="B26" s="8" t="s">
        <v>528</v>
      </c>
      <c r="C26" s="9" t="s">
        <v>6</v>
      </c>
      <c r="D26" s="10">
        <v>5</v>
      </c>
      <c r="E26" s="11"/>
      <c r="F26" s="11"/>
      <c r="G26" s="11"/>
      <c r="H26" s="11"/>
      <c r="I26" s="17"/>
    </row>
    <row r="27" spans="1:16" x14ac:dyDescent="0.25">
      <c r="A27" s="833"/>
      <c r="B27" s="314" t="s">
        <v>508</v>
      </c>
      <c r="C27" s="834" t="s">
        <v>6</v>
      </c>
      <c r="D27" s="838">
        <v>1</v>
      </c>
      <c r="E27" s="835"/>
      <c r="F27" s="835"/>
      <c r="G27" s="835"/>
      <c r="H27" s="836"/>
      <c r="I27" s="837"/>
    </row>
    <row r="28" spans="1:16" x14ac:dyDescent="0.25">
      <c r="A28" s="92"/>
      <c r="B28" s="8"/>
      <c r="C28" s="9"/>
      <c r="D28" s="10"/>
      <c r="E28" s="11"/>
      <c r="F28" s="11"/>
      <c r="G28" s="11"/>
      <c r="H28" s="11"/>
      <c r="I28" s="17"/>
    </row>
    <row r="29" spans="1:16" s="1" customFormat="1" ht="15.75" customHeight="1" x14ac:dyDescent="0.25">
      <c r="A29" s="130"/>
      <c r="B29" s="83" t="s">
        <v>42</v>
      </c>
      <c r="C29" s="83"/>
      <c r="D29" s="90"/>
      <c r="E29" s="91"/>
      <c r="F29" s="91"/>
      <c r="G29" s="91"/>
      <c r="H29" s="91"/>
      <c r="I29" s="108"/>
      <c r="J29" s="7"/>
      <c r="K29" s="3"/>
      <c r="L29" s="3"/>
      <c r="M29" s="3"/>
      <c r="N29" s="3"/>
      <c r="O29" s="3"/>
      <c r="P29" s="3"/>
    </row>
    <row r="30" spans="1:16" ht="94.5" customHeight="1" x14ac:dyDescent="0.25">
      <c r="A30" s="839"/>
      <c r="B30" s="840" t="s">
        <v>529</v>
      </c>
      <c r="C30" s="635" t="s">
        <v>49</v>
      </c>
      <c r="D30" s="574">
        <v>55.94</v>
      </c>
      <c r="E30" s="573"/>
      <c r="F30" s="573"/>
      <c r="G30" s="573"/>
      <c r="H30" s="841"/>
      <c r="I30" s="775"/>
    </row>
    <row r="31" spans="1:16" ht="18.75" customHeight="1" x14ac:dyDescent="0.25">
      <c r="A31" s="92"/>
      <c r="B31" s="314" t="s">
        <v>509</v>
      </c>
      <c r="C31" s="9" t="s">
        <v>6</v>
      </c>
      <c r="D31" s="10">
        <v>1</v>
      </c>
      <c r="E31" s="11"/>
      <c r="F31" s="11"/>
      <c r="G31" s="11"/>
      <c r="H31" s="11"/>
      <c r="I31" s="538"/>
    </row>
    <row r="32" spans="1:16" s="88" customFormat="1" x14ac:dyDescent="0.25">
      <c r="A32" s="473"/>
      <c r="B32" s="474" t="s">
        <v>16</v>
      </c>
      <c r="C32" s="475" t="s">
        <v>49</v>
      </c>
      <c r="D32" s="476">
        <v>138.63999999999999</v>
      </c>
      <c r="E32" s="311"/>
      <c r="F32" s="311"/>
      <c r="G32" s="311"/>
      <c r="H32" s="311"/>
      <c r="I32" s="121"/>
      <c r="J32" s="320"/>
      <c r="K32" s="320"/>
      <c r="L32" s="320"/>
      <c r="M32" s="320"/>
      <c r="N32" s="320"/>
      <c r="O32" s="320"/>
      <c r="P32" s="320"/>
    </row>
    <row r="33" spans="1:16" x14ac:dyDescent="0.25">
      <c r="A33" s="92"/>
      <c r="B33" s="8" t="s">
        <v>527</v>
      </c>
      <c r="C33" s="9" t="s">
        <v>6</v>
      </c>
      <c r="D33" s="10">
        <v>23</v>
      </c>
      <c r="E33" s="11"/>
      <c r="F33" s="11"/>
      <c r="G33" s="11"/>
      <c r="H33" s="11"/>
      <c r="I33" s="17"/>
    </row>
    <row r="34" spans="1:16" ht="16.5" thickBot="1" x14ac:dyDescent="0.3">
      <c r="A34" s="93"/>
      <c r="B34" s="18" t="s">
        <v>528</v>
      </c>
      <c r="C34" s="19" t="s">
        <v>6</v>
      </c>
      <c r="D34" s="20">
        <v>10</v>
      </c>
      <c r="E34" s="21"/>
      <c r="F34" s="21"/>
      <c r="G34" s="21"/>
      <c r="H34" s="21"/>
      <c r="I34" s="22"/>
    </row>
    <row r="35" spans="1:16" s="1" customFormat="1" ht="16.5" thickBot="1" x14ac:dyDescent="0.3">
      <c r="A35" s="1013" t="s">
        <v>43</v>
      </c>
      <c r="B35" s="1014"/>
      <c r="C35" s="1014"/>
      <c r="D35" s="1014"/>
      <c r="E35" s="1014"/>
      <c r="F35" s="1014"/>
      <c r="G35" s="1014"/>
      <c r="H35" s="1015"/>
      <c r="I35" s="531"/>
      <c r="J35" s="3"/>
      <c r="K35" s="3"/>
      <c r="L35" s="3"/>
      <c r="M35" s="3"/>
      <c r="N35" s="3"/>
      <c r="O35" s="3"/>
      <c r="P35" s="3"/>
    </row>
    <row r="36" spans="1:16" ht="16.5" thickBot="1" x14ac:dyDescent="0.3">
      <c r="A36" s="1007"/>
      <c r="B36" s="1008"/>
      <c r="C36" s="1008"/>
      <c r="D36" s="1008"/>
      <c r="E36" s="1008"/>
      <c r="F36" s="1008"/>
      <c r="G36" s="1008"/>
      <c r="H36" s="1008"/>
      <c r="I36" s="1009"/>
    </row>
    <row r="37" spans="1:16" s="1" customFormat="1" ht="25.5" customHeight="1" thickBot="1" x14ac:dyDescent="0.3">
      <c r="A37" s="986" t="s">
        <v>338</v>
      </c>
      <c r="B37" s="987"/>
      <c r="C37" s="987"/>
      <c r="D37" s="987"/>
      <c r="E37" s="987"/>
      <c r="F37" s="987"/>
      <c r="G37" s="987"/>
      <c r="H37" s="987"/>
      <c r="I37" s="988"/>
      <c r="J37" s="3"/>
      <c r="K37" s="822"/>
      <c r="L37" s="3"/>
      <c r="M37" s="3"/>
      <c r="N37" s="3"/>
      <c r="O37" s="3"/>
      <c r="P37" s="3"/>
    </row>
    <row r="38" spans="1:16" x14ac:dyDescent="0.25">
      <c r="A38" s="24" t="s">
        <v>17</v>
      </c>
      <c r="B38" s="25" t="s">
        <v>18</v>
      </c>
      <c r="C38" s="26"/>
      <c r="D38" s="27"/>
      <c r="E38" s="178"/>
      <c r="F38" s="178"/>
      <c r="G38" s="178"/>
      <c r="H38" s="28"/>
      <c r="I38" s="29"/>
    </row>
    <row r="39" spans="1:16" x14ac:dyDescent="0.25">
      <c r="A39" s="30"/>
      <c r="B39" s="31" t="s">
        <v>19</v>
      </c>
      <c r="C39" s="32" t="s">
        <v>10</v>
      </c>
      <c r="D39" s="33">
        <v>306.18</v>
      </c>
      <c r="E39" s="38"/>
      <c r="F39" s="38"/>
      <c r="G39" s="38"/>
      <c r="H39" s="290"/>
      <c r="I39" s="35"/>
    </row>
    <row r="40" spans="1:16" x14ac:dyDescent="0.25">
      <c r="A40" s="30"/>
      <c r="B40" s="36" t="s">
        <v>44</v>
      </c>
      <c r="C40" s="32" t="s">
        <v>10</v>
      </c>
      <c r="D40" s="33">
        <v>8.4</v>
      </c>
      <c r="E40" s="38"/>
      <c r="F40" s="38"/>
      <c r="G40" s="38"/>
      <c r="H40" s="290"/>
      <c r="I40" s="35"/>
    </row>
    <row r="41" spans="1:16" x14ac:dyDescent="0.25">
      <c r="A41" s="30"/>
      <c r="B41" s="36" t="s">
        <v>45</v>
      </c>
      <c r="C41" s="32" t="s">
        <v>10</v>
      </c>
      <c r="D41" s="33">
        <v>40.630000000000003</v>
      </c>
      <c r="E41" s="38"/>
      <c r="F41" s="38"/>
      <c r="G41" s="38"/>
      <c r="H41" s="290"/>
      <c r="I41" s="35"/>
    </row>
    <row r="42" spans="1:16" ht="31.5" x14ac:dyDescent="0.25">
      <c r="A42" s="30"/>
      <c r="B42" s="36" t="s">
        <v>46</v>
      </c>
      <c r="C42" s="32" t="s">
        <v>10</v>
      </c>
      <c r="D42" s="33">
        <v>166.62</v>
      </c>
      <c r="E42" s="38"/>
      <c r="F42" s="38"/>
      <c r="G42" s="38"/>
      <c r="H42" s="290"/>
      <c r="I42" s="35"/>
    </row>
    <row r="43" spans="1:16" x14ac:dyDescent="0.25">
      <c r="A43" s="30"/>
      <c r="B43" s="36" t="s">
        <v>47</v>
      </c>
      <c r="C43" s="32" t="s">
        <v>49</v>
      </c>
      <c r="D43" s="33">
        <v>54.3</v>
      </c>
      <c r="E43" s="38"/>
      <c r="F43" s="38"/>
      <c r="G43" s="38"/>
      <c r="H43" s="290"/>
      <c r="I43" s="35"/>
      <c r="J43" s="320"/>
    </row>
    <row r="44" spans="1:16" x14ac:dyDescent="0.25">
      <c r="A44" s="30"/>
      <c r="B44" s="36" t="s">
        <v>332</v>
      </c>
      <c r="C44" s="32" t="s">
        <v>6</v>
      </c>
      <c r="D44" s="33">
        <v>4</v>
      </c>
      <c r="E44" s="38"/>
      <c r="F44" s="38"/>
      <c r="G44" s="38"/>
      <c r="H44" s="290"/>
      <c r="I44" s="35"/>
    </row>
    <row r="45" spans="1:16" x14ac:dyDescent="0.25">
      <c r="A45" s="30"/>
      <c r="B45" s="36" t="s">
        <v>48</v>
      </c>
      <c r="C45" s="32" t="s">
        <v>10</v>
      </c>
      <c r="D45" s="33">
        <v>151.30000000000001</v>
      </c>
      <c r="E45" s="38"/>
      <c r="F45" s="38"/>
      <c r="G45" s="38"/>
      <c r="H45" s="290"/>
      <c r="I45" s="35"/>
    </row>
    <row r="46" spans="1:16" ht="31.5" x14ac:dyDescent="0.25">
      <c r="A46" s="30"/>
      <c r="B46" s="36" t="s">
        <v>344</v>
      </c>
      <c r="C46" s="32" t="s">
        <v>7</v>
      </c>
      <c r="D46" s="33">
        <v>1</v>
      </c>
      <c r="E46" s="38"/>
      <c r="F46" s="38"/>
      <c r="G46" s="38"/>
      <c r="H46" s="290"/>
      <c r="I46" s="35"/>
    </row>
    <row r="47" spans="1:16" ht="31.5" x14ac:dyDescent="0.25">
      <c r="A47" s="30"/>
      <c r="B47" s="36" t="s">
        <v>346</v>
      </c>
      <c r="C47" s="32" t="s">
        <v>10</v>
      </c>
      <c r="D47" s="33">
        <v>134.65</v>
      </c>
      <c r="E47" s="38"/>
      <c r="F47" s="38"/>
      <c r="G47" s="38"/>
      <c r="H47" s="290"/>
      <c r="I47" s="35"/>
    </row>
    <row r="48" spans="1:16" x14ac:dyDescent="0.25">
      <c r="A48" s="94"/>
      <c r="B48" s="37"/>
      <c r="C48" s="34"/>
      <c r="D48" s="38"/>
      <c r="E48" s="38"/>
      <c r="F48" s="38"/>
      <c r="G48" s="38"/>
      <c r="H48" s="39"/>
      <c r="I48" s="35"/>
    </row>
    <row r="49" spans="1:14" x14ac:dyDescent="0.25">
      <c r="A49" s="40" t="s">
        <v>20</v>
      </c>
      <c r="B49" s="41" t="s">
        <v>21</v>
      </c>
      <c r="C49" s="34"/>
      <c r="D49" s="38"/>
      <c r="E49" s="38"/>
      <c r="F49" s="38"/>
      <c r="G49" s="38"/>
      <c r="H49" s="39"/>
      <c r="I49" s="42"/>
    </row>
    <row r="50" spans="1:14" ht="31.5" x14ac:dyDescent="0.25">
      <c r="A50" s="40"/>
      <c r="B50" s="474" t="s">
        <v>510</v>
      </c>
      <c r="C50" s="32" t="s">
        <v>10</v>
      </c>
      <c r="D50" s="231">
        <v>166.62</v>
      </c>
      <c r="E50" s="231"/>
      <c r="F50" s="231"/>
      <c r="G50" s="231"/>
      <c r="H50" s="47"/>
      <c r="I50" s="45"/>
    </row>
    <row r="51" spans="1:14" ht="47.25" x14ac:dyDescent="0.25">
      <c r="A51" s="40"/>
      <c r="B51" s="474" t="s">
        <v>23</v>
      </c>
      <c r="C51" s="32" t="s">
        <v>10</v>
      </c>
      <c r="D51" s="231">
        <v>166.62</v>
      </c>
      <c r="E51" s="231"/>
      <c r="F51" s="231"/>
      <c r="G51" s="231"/>
      <c r="H51" s="558"/>
      <c r="I51" s="45"/>
    </row>
    <row r="52" spans="1:14" ht="63" x14ac:dyDescent="0.25">
      <c r="A52" s="40"/>
      <c r="B52" s="474" t="s">
        <v>530</v>
      </c>
      <c r="C52" s="32" t="s">
        <v>49</v>
      </c>
      <c r="D52" s="231">
        <v>17.649999999999999</v>
      </c>
      <c r="E52" s="231"/>
      <c r="F52" s="231"/>
      <c r="G52" s="231"/>
      <c r="H52" s="582"/>
      <c r="I52" s="45"/>
    </row>
    <row r="53" spans="1:14" ht="69.75" customHeight="1" x14ac:dyDescent="0.25">
      <c r="A53" s="40"/>
      <c r="B53" s="43" t="s">
        <v>531</v>
      </c>
      <c r="C53" s="32" t="s">
        <v>49</v>
      </c>
      <c r="D53" s="231">
        <v>18.440000000000001</v>
      </c>
      <c r="E53" s="231"/>
      <c r="F53" s="231"/>
      <c r="G53" s="231"/>
      <c r="H53" s="582"/>
      <c r="I53" s="45"/>
    </row>
    <row r="54" spans="1:14" ht="116.25" customHeight="1" x14ac:dyDescent="0.25">
      <c r="A54" s="40"/>
      <c r="B54" s="474" t="s">
        <v>53</v>
      </c>
      <c r="C54" s="32" t="s">
        <v>49</v>
      </c>
      <c r="D54" s="231">
        <v>53.7</v>
      </c>
      <c r="E54" s="231"/>
      <c r="F54" s="231"/>
      <c r="G54" s="231"/>
      <c r="H54" s="558"/>
      <c r="I54" s="45"/>
    </row>
    <row r="55" spans="1:14" s="1" customFormat="1" ht="63" x14ac:dyDescent="0.25">
      <c r="A55" s="334"/>
      <c r="B55" s="876" t="s">
        <v>342</v>
      </c>
      <c r="C55" s="32" t="s">
        <v>49</v>
      </c>
      <c r="D55" s="50">
        <v>17.649999999999999</v>
      </c>
      <c r="E55" s="50"/>
      <c r="F55" s="50"/>
      <c r="G55" s="50"/>
      <c r="H55" s="569"/>
      <c r="I55" s="325"/>
      <c r="J55" s="3"/>
      <c r="K55" s="3"/>
      <c r="L55" s="3"/>
      <c r="M55" s="3"/>
      <c r="N55" s="3"/>
    </row>
    <row r="56" spans="1:14" s="1" customFormat="1" ht="31.5" x14ac:dyDescent="0.25">
      <c r="A56" s="644"/>
      <c r="B56" s="314" t="s">
        <v>230</v>
      </c>
      <c r="C56" s="562" t="s">
        <v>6</v>
      </c>
      <c r="D56" s="854">
        <v>1</v>
      </c>
      <c r="E56" s="661"/>
      <c r="F56" s="661"/>
      <c r="G56" s="661"/>
      <c r="H56" s="558"/>
      <c r="I56" s="176"/>
      <c r="J56" s="3"/>
      <c r="K56" s="3"/>
      <c r="L56" s="3"/>
      <c r="M56" s="3"/>
      <c r="N56" s="3"/>
    </row>
    <row r="57" spans="1:14" x14ac:dyDescent="0.25">
      <c r="A57" s="40"/>
      <c r="B57" s="474"/>
      <c r="C57" s="32"/>
      <c r="D57" s="231"/>
      <c r="E57" s="231"/>
      <c r="F57" s="231"/>
      <c r="G57" s="231"/>
      <c r="H57" s="558"/>
      <c r="I57" s="45"/>
    </row>
    <row r="58" spans="1:14" x14ac:dyDescent="0.25">
      <c r="A58" s="40" t="s">
        <v>24</v>
      </c>
      <c r="B58" s="41" t="s">
        <v>25</v>
      </c>
      <c r="C58" s="34"/>
      <c r="D58" s="38"/>
      <c r="E58" s="38"/>
      <c r="F58" s="38"/>
      <c r="G58" s="38"/>
      <c r="H58" s="546"/>
      <c r="I58" s="42"/>
    </row>
    <row r="59" spans="1:14" ht="81.75" customHeight="1" x14ac:dyDescent="0.25">
      <c r="A59" s="40"/>
      <c r="B59" s="53" t="s">
        <v>50</v>
      </c>
      <c r="C59" s="32" t="s">
        <v>10</v>
      </c>
      <c r="D59" s="38">
        <v>151.30000000000001</v>
      </c>
      <c r="E59" s="38"/>
      <c r="F59" s="38"/>
      <c r="G59" s="38"/>
      <c r="H59" s="650"/>
      <c r="I59" s="35"/>
    </row>
    <row r="60" spans="1:14" x14ac:dyDescent="0.25">
      <c r="A60" s="40"/>
      <c r="B60" s="37"/>
      <c r="C60" s="32"/>
      <c r="D60" s="38"/>
      <c r="E60" s="38"/>
      <c r="F60" s="38"/>
      <c r="G60" s="38"/>
      <c r="H60" s="39"/>
      <c r="I60" s="35"/>
    </row>
    <row r="61" spans="1:14" x14ac:dyDescent="0.25">
      <c r="A61" s="40" t="s">
        <v>26</v>
      </c>
      <c r="B61" s="41" t="s">
        <v>27</v>
      </c>
      <c r="C61" s="34"/>
      <c r="D61" s="38"/>
      <c r="E61" s="38"/>
      <c r="F61" s="38"/>
      <c r="G61" s="38"/>
      <c r="H61" s="39"/>
      <c r="I61" s="42"/>
    </row>
    <row r="62" spans="1:14" s="463" customFormat="1" x14ac:dyDescent="0.25">
      <c r="A62" s="485"/>
      <c r="B62" s="486" t="s">
        <v>234</v>
      </c>
      <c r="C62" s="482"/>
      <c r="D62" s="483"/>
      <c r="E62" s="483"/>
      <c r="F62" s="483"/>
      <c r="G62" s="483"/>
      <c r="H62" s="483"/>
      <c r="I62" s="484"/>
    </row>
    <row r="63" spans="1:14" s="463" customFormat="1" x14ac:dyDescent="0.25">
      <c r="A63" s="296"/>
      <c r="B63" s="54" t="s">
        <v>95</v>
      </c>
      <c r="C63" s="46" t="s">
        <v>10</v>
      </c>
      <c r="D63" s="231">
        <v>97.15</v>
      </c>
      <c r="E63" s="231"/>
      <c r="F63" s="231"/>
      <c r="G63" s="231"/>
      <c r="H63" s="744"/>
      <c r="I63" s="177"/>
    </row>
    <row r="64" spans="1:14" s="463" customFormat="1" ht="47.25" customHeight="1" x14ac:dyDescent="0.25">
      <c r="A64" s="296"/>
      <c r="B64" s="474" t="s">
        <v>490</v>
      </c>
      <c r="C64" s="46" t="s">
        <v>10</v>
      </c>
      <c r="D64" s="231">
        <v>97.15</v>
      </c>
      <c r="E64" s="231"/>
      <c r="F64" s="231"/>
      <c r="G64" s="231"/>
      <c r="H64" s="650"/>
      <c r="I64" s="177"/>
    </row>
    <row r="65" spans="1:9" s="463" customFormat="1" ht="51" customHeight="1" x14ac:dyDescent="0.25">
      <c r="A65" s="296"/>
      <c r="B65" s="474" t="s">
        <v>365</v>
      </c>
      <c r="C65" s="46" t="s">
        <v>10</v>
      </c>
      <c r="D65" s="231">
        <v>97.15</v>
      </c>
      <c r="E65" s="231"/>
      <c r="F65" s="231"/>
      <c r="G65" s="231"/>
      <c r="H65" s="650"/>
      <c r="I65" s="177"/>
    </row>
    <row r="66" spans="1:9" s="463" customFormat="1" x14ac:dyDescent="0.25">
      <c r="A66" s="296"/>
      <c r="B66" s="487" t="s">
        <v>347</v>
      </c>
      <c r="C66" s="46"/>
      <c r="D66" s="231"/>
      <c r="E66" s="231"/>
      <c r="F66" s="231"/>
      <c r="G66" s="231"/>
      <c r="H66" s="558"/>
      <c r="I66" s="177"/>
    </row>
    <row r="67" spans="1:9" s="463" customFormat="1" x14ac:dyDescent="0.25">
      <c r="A67" s="296"/>
      <c r="B67" s="474" t="s">
        <v>95</v>
      </c>
      <c r="C67" s="46" t="s">
        <v>10</v>
      </c>
      <c r="D67" s="231">
        <v>37.5</v>
      </c>
      <c r="E67" s="231"/>
      <c r="F67" s="231"/>
      <c r="G67" s="231"/>
      <c r="H67" s="744"/>
      <c r="I67" s="177"/>
    </row>
    <row r="68" spans="1:9" s="463" customFormat="1" ht="31.5" x14ac:dyDescent="0.25">
      <c r="A68" s="296"/>
      <c r="B68" s="545" t="s">
        <v>511</v>
      </c>
      <c r="C68" s="46" t="s">
        <v>10</v>
      </c>
      <c r="D68" s="231">
        <v>37.5</v>
      </c>
      <c r="E68" s="231"/>
      <c r="F68" s="231"/>
      <c r="G68" s="231"/>
      <c r="H68" s="650"/>
      <c r="I68" s="177"/>
    </row>
    <row r="69" spans="1:9" s="463" customFormat="1" ht="47.25" x14ac:dyDescent="0.25">
      <c r="A69" s="296"/>
      <c r="B69" s="545" t="s">
        <v>341</v>
      </c>
      <c r="C69" s="46" t="s">
        <v>10</v>
      </c>
      <c r="D69" s="231">
        <v>37.5</v>
      </c>
      <c r="E69" s="231"/>
      <c r="F69" s="231"/>
      <c r="G69" s="231"/>
      <c r="H69" s="650"/>
      <c r="I69" s="177"/>
    </row>
    <row r="70" spans="1:9" x14ac:dyDescent="0.25">
      <c r="A70" s="95"/>
      <c r="B70" s="474"/>
      <c r="C70" s="46"/>
      <c r="D70" s="231"/>
      <c r="E70" s="231"/>
      <c r="F70" s="231"/>
      <c r="G70" s="231"/>
      <c r="H70" s="47"/>
      <c r="I70" s="45"/>
    </row>
    <row r="71" spans="1:9" x14ac:dyDescent="0.25">
      <c r="A71" s="48">
        <v>100</v>
      </c>
      <c r="B71" s="41" t="s">
        <v>28</v>
      </c>
      <c r="C71" s="34"/>
      <c r="D71" s="38"/>
      <c r="E71" s="38"/>
      <c r="F71" s="38"/>
      <c r="G71" s="38"/>
      <c r="H71" s="39"/>
      <c r="I71" s="42"/>
    </row>
    <row r="72" spans="1:9" ht="84.75" customHeight="1" x14ac:dyDescent="0.25">
      <c r="A72" s="94"/>
      <c r="B72" s="474" t="s">
        <v>51</v>
      </c>
      <c r="C72" s="34" t="s">
        <v>6</v>
      </c>
      <c r="D72" s="38">
        <v>1</v>
      </c>
      <c r="E72" s="38"/>
      <c r="F72" s="38"/>
      <c r="G72" s="38"/>
      <c r="H72" s="39"/>
      <c r="I72" s="35"/>
    </row>
    <row r="73" spans="1:9" x14ac:dyDescent="0.25">
      <c r="A73" s="94"/>
      <c r="B73" s="37"/>
      <c r="C73" s="34"/>
      <c r="D73" s="38"/>
      <c r="E73" s="38"/>
      <c r="F73" s="38"/>
      <c r="G73" s="38"/>
      <c r="H73" s="39"/>
      <c r="I73" s="35"/>
    </row>
    <row r="74" spans="1:9" x14ac:dyDescent="0.25">
      <c r="A74" s="48">
        <v>120</v>
      </c>
      <c r="B74" s="41" t="s">
        <v>29</v>
      </c>
      <c r="C74" s="34"/>
      <c r="D74" s="38"/>
      <c r="E74" s="38"/>
      <c r="F74" s="38"/>
      <c r="G74" s="38"/>
      <c r="H74" s="39"/>
      <c r="I74" s="42"/>
    </row>
    <row r="75" spans="1:9" ht="94.5" x14ac:dyDescent="0.25">
      <c r="A75" s="127"/>
      <c r="B75" s="128" t="s">
        <v>532</v>
      </c>
      <c r="C75" s="49" t="s">
        <v>6</v>
      </c>
      <c r="D75" s="50">
        <v>4</v>
      </c>
      <c r="E75" s="50"/>
      <c r="F75" s="50"/>
      <c r="G75" s="50"/>
      <c r="H75" s="650"/>
      <c r="I75" s="112"/>
    </row>
    <row r="76" spans="1:9" ht="31.5" x14ac:dyDescent="0.25">
      <c r="A76" s="94"/>
      <c r="B76" s="474" t="s">
        <v>30</v>
      </c>
      <c r="C76" s="34" t="s">
        <v>6</v>
      </c>
      <c r="D76" s="38">
        <v>4</v>
      </c>
      <c r="E76" s="38"/>
      <c r="F76" s="38"/>
      <c r="G76" s="38"/>
      <c r="H76" s="546"/>
      <c r="I76" s="35"/>
    </row>
    <row r="77" spans="1:9" x14ac:dyDescent="0.25">
      <c r="A77" s="94"/>
      <c r="B77" s="37"/>
      <c r="C77" s="34"/>
      <c r="D77" s="38"/>
      <c r="E77" s="38"/>
      <c r="F77" s="38"/>
      <c r="G77" s="38"/>
      <c r="H77" s="546"/>
      <c r="I77" s="35"/>
    </row>
    <row r="78" spans="1:9" x14ac:dyDescent="0.25">
      <c r="A78" s="48">
        <v>130</v>
      </c>
      <c r="B78" s="41" t="s">
        <v>31</v>
      </c>
      <c r="C78" s="34"/>
      <c r="D78" s="38"/>
      <c r="E78" s="38"/>
      <c r="F78" s="38"/>
      <c r="G78" s="38"/>
      <c r="H78" s="546"/>
      <c r="I78" s="42"/>
    </row>
    <row r="79" spans="1:9" ht="72.75" customHeight="1" x14ac:dyDescent="0.25">
      <c r="A79" s="555"/>
      <c r="B79" s="612" t="s">
        <v>572</v>
      </c>
      <c r="C79" s="556" t="s">
        <v>10</v>
      </c>
      <c r="D79" s="557">
        <v>27.84</v>
      </c>
      <c r="E79" s="557"/>
      <c r="F79" s="557"/>
      <c r="G79" s="557"/>
      <c r="H79" s="558"/>
      <c r="I79" s="559"/>
    </row>
    <row r="80" spans="1:9" x14ac:dyDescent="0.25">
      <c r="A80" s="94"/>
      <c r="B80" s="37"/>
      <c r="C80" s="34"/>
      <c r="D80" s="38"/>
      <c r="E80" s="38"/>
      <c r="F80" s="38"/>
      <c r="G80" s="38"/>
      <c r="H80" s="546"/>
      <c r="I80" s="35"/>
    </row>
    <row r="81" spans="1:16" x14ac:dyDescent="0.25">
      <c r="A81" s="55">
        <v>140</v>
      </c>
      <c r="B81" s="56" t="s">
        <v>32</v>
      </c>
      <c r="C81" s="57"/>
      <c r="D81" s="250"/>
      <c r="E81" s="251"/>
      <c r="F81" s="251"/>
      <c r="G81" s="251"/>
      <c r="H81" s="166"/>
      <c r="I81" s="58"/>
    </row>
    <row r="82" spans="1:16" ht="62.25" customHeight="1" x14ac:dyDescent="0.25">
      <c r="A82" s="95"/>
      <c r="B82" s="474" t="s">
        <v>52</v>
      </c>
      <c r="C82" s="46" t="s">
        <v>10</v>
      </c>
      <c r="D82" s="231">
        <v>9.6</v>
      </c>
      <c r="E82" s="231"/>
      <c r="F82" s="231"/>
      <c r="G82" s="231"/>
      <c r="H82" s="650"/>
      <c r="I82" s="45"/>
    </row>
    <row r="83" spans="1:16" ht="47.25" customHeight="1" x14ac:dyDescent="0.25">
      <c r="A83" s="95"/>
      <c r="B83" s="545" t="s">
        <v>386</v>
      </c>
      <c r="C83" s="46" t="s">
        <v>10</v>
      </c>
      <c r="D83" s="231">
        <v>27.84</v>
      </c>
      <c r="E83" s="231"/>
      <c r="F83" s="231"/>
      <c r="G83" s="231"/>
      <c r="H83" s="47"/>
      <c r="I83" s="45"/>
    </row>
    <row r="84" spans="1:16" s="88" customFormat="1" ht="55.5" customHeight="1" x14ac:dyDescent="0.25">
      <c r="A84" s="95"/>
      <c r="B84" s="545" t="s">
        <v>534</v>
      </c>
      <c r="C84" s="46" t="s">
        <v>49</v>
      </c>
      <c r="D84" s="231">
        <v>24.35</v>
      </c>
      <c r="E84" s="231"/>
      <c r="F84" s="231"/>
      <c r="G84" s="231"/>
      <c r="H84" s="47"/>
      <c r="I84" s="45"/>
      <c r="J84" s="320"/>
      <c r="K84" s="320"/>
      <c r="L84" s="320"/>
      <c r="M84" s="320"/>
      <c r="N84" s="320"/>
      <c r="O84" s="320"/>
      <c r="P84" s="320"/>
    </row>
    <row r="85" spans="1:16" x14ac:dyDescent="0.25">
      <c r="A85" s="59"/>
      <c r="B85" s="53"/>
      <c r="C85" s="44"/>
      <c r="D85" s="252"/>
      <c r="E85" s="251"/>
      <c r="F85" s="251"/>
      <c r="G85" s="251"/>
      <c r="H85" s="52"/>
      <c r="I85" s="60"/>
    </row>
    <row r="86" spans="1:16" s="88" customFormat="1" x14ac:dyDescent="0.25">
      <c r="A86" s="55" t="s">
        <v>33</v>
      </c>
      <c r="B86" s="56" t="s">
        <v>34</v>
      </c>
      <c r="C86" s="57"/>
      <c r="D86" s="250"/>
      <c r="E86" s="251"/>
      <c r="F86" s="251"/>
      <c r="G86" s="251"/>
      <c r="H86" s="52"/>
      <c r="I86" s="58"/>
      <c r="J86" s="320"/>
      <c r="K86" s="320"/>
      <c r="L86" s="320"/>
      <c r="M86" s="320"/>
      <c r="N86" s="320"/>
      <c r="O86" s="320"/>
      <c r="P86" s="320"/>
    </row>
    <row r="87" spans="1:16" ht="31.5" x14ac:dyDescent="0.25">
      <c r="A87" s="265" t="s">
        <v>113</v>
      </c>
      <c r="B87" s="266" t="s">
        <v>155</v>
      </c>
      <c r="C87" s="267"/>
      <c r="D87" s="268"/>
      <c r="E87" s="269"/>
      <c r="F87" s="269"/>
      <c r="G87" s="269"/>
      <c r="H87" s="269"/>
      <c r="I87" s="270"/>
    </row>
    <row r="88" spans="1:16" ht="47.25" x14ac:dyDescent="0.25">
      <c r="A88" s="271"/>
      <c r="B88" s="272" t="s">
        <v>535</v>
      </c>
      <c r="C88" s="244" t="s">
        <v>49</v>
      </c>
      <c r="D88" s="245">
        <v>115</v>
      </c>
      <c r="E88" s="183"/>
      <c r="F88" s="183"/>
      <c r="G88" s="183"/>
      <c r="H88" s="183"/>
      <c r="I88" s="246"/>
    </row>
    <row r="89" spans="1:16" ht="63" x14ac:dyDescent="0.25">
      <c r="A89" s="271"/>
      <c r="B89" s="203" t="s">
        <v>167</v>
      </c>
      <c r="C89" s="201" t="s">
        <v>49</v>
      </c>
      <c r="D89" s="245">
        <v>18</v>
      </c>
      <c r="E89" s="183"/>
      <c r="F89" s="183"/>
      <c r="G89" s="199"/>
      <c r="H89" s="183"/>
      <c r="I89" s="246"/>
    </row>
    <row r="90" spans="1:16" ht="45.75" customHeight="1" x14ac:dyDescent="0.25">
      <c r="A90" s="271"/>
      <c r="B90" s="189" t="s">
        <v>536</v>
      </c>
      <c r="C90" s="244" t="s">
        <v>49</v>
      </c>
      <c r="D90" s="245">
        <v>3</v>
      </c>
      <c r="E90" s="183"/>
      <c r="F90" s="183"/>
      <c r="G90" s="183"/>
      <c r="H90" s="183"/>
      <c r="I90" s="246"/>
    </row>
    <row r="91" spans="1:16" ht="64.5" customHeight="1" x14ac:dyDescent="0.25">
      <c r="A91" s="271"/>
      <c r="B91" s="272" t="s">
        <v>168</v>
      </c>
      <c r="C91" s="244" t="s">
        <v>6</v>
      </c>
      <c r="D91" s="245">
        <v>16</v>
      </c>
      <c r="E91" s="183"/>
      <c r="F91" s="183"/>
      <c r="G91" s="183"/>
      <c r="H91" s="183"/>
      <c r="I91" s="246"/>
    </row>
    <row r="92" spans="1:16" s="88" customFormat="1" ht="31.5" x14ac:dyDescent="0.25">
      <c r="A92" s="271"/>
      <c r="B92" s="272" t="s">
        <v>169</v>
      </c>
      <c r="C92" s="244" t="s">
        <v>6</v>
      </c>
      <c r="D92" s="245">
        <v>6</v>
      </c>
      <c r="E92" s="183"/>
      <c r="F92" s="183"/>
      <c r="G92" s="183"/>
      <c r="H92" s="183"/>
      <c r="I92" s="246"/>
      <c r="J92" s="320"/>
      <c r="K92" s="320"/>
      <c r="L92" s="320"/>
      <c r="M92" s="320"/>
      <c r="N92" s="320"/>
      <c r="O92" s="320"/>
      <c r="P92" s="320"/>
    </row>
    <row r="93" spans="1:16" s="88" customFormat="1" x14ac:dyDescent="0.25">
      <c r="A93" s="273"/>
      <c r="B93" s="238"/>
      <c r="C93" s="71"/>
      <c r="D93" s="44"/>
      <c r="E93" s="53"/>
      <c r="F93" s="53"/>
      <c r="G93" s="53"/>
      <c r="H93" s="53"/>
      <c r="I93" s="274"/>
      <c r="J93" s="320"/>
      <c r="K93" s="320"/>
      <c r="L93" s="320"/>
      <c r="M93" s="320"/>
      <c r="N93" s="320"/>
      <c r="O93" s="320"/>
      <c r="P93" s="320"/>
    </row>
    <row r="94" spans="1:16" x14ac:dyDescent="0.25">
      <c r="A94" s="265" t="s">
        <v>115</v>
      </c>
      <c r="B94" s="266" t="s">
        <v>116</v>
      </c>
      <c r="C94" s="267"/>
      <c r="D94" s="268"/>
      <c r="E94" s="269"/>
      <c r="F94" s="269"/>
      <c r="G94" s="269"/>
      <c r="H94" s="269"/>
      <c r="I94" s="270"/>
    </row>
    <row r="95" spans="1:16" x14ac:dyDescent="0.25">
      <c r="A95" s="271"/>
      <c r="B95" s="200" t="s">
        <v>170</v>
      </c>
      <c r="C95" s="244" t="s">
        <v>49</v>
      </c>
      <c r="D95" s="245">
        <v>142</v>
      </c>
      <c r="E95" s="183"/>
      <c r="F95" s="183"/>
      <c r="G95" s="183"/>
      <c r="H95" s="183"/>
      <c r="I95" s="246"/>
    </row>
    <row r="96" spans="1:16" x14ac:dyDescent="0.25">
      <c r="A96" s="273"/>
      <c r="B96" s="70" t="s">
        <v>158</v>
      </c>
      <c r="C96" s="244" t="s">
        <v>49</v>
      </c>
      <c r="D96" s="245">
        <v>270</v>
      </c>
      <c r="E96" s="53"/>
      <c r="F96" s="53"/>
      <c r="G96" s="53"/>
      <c r="H96" s="53"/>
      <c r="I96" s="274"/>
    </row>
    <row r="97" spans="1:16" ht="47.25" x14ac:dyDescent="0.25">
      <c r="A97" s="271"/>
      <c r="B97" s="200" t="s">
        <v>171</v>
      </c>
      <c r="C97" s="201" t="s">
        <v>49</v>
      </c>
      <c r="D97" s="202">
        <v>25</v>
      </c>
      <c r="E97" s="199"/>
      <c r="F97" s="199"/>
      <c r="G97" s="199"/>
      <c r="H97" s="199"/>
      <c r="I97" s="241"/>
    </row>
    <row r="98" spans="1:16" ht="31.5" x14ac:dyDescent="0.25">
      <c r="A98" s="271"/>
      <c r="B98" s="200" t="s">
        <v>537</v>
      </c>
      <c r="C98" s="244" t="s">
        <v>49</v>
      </c>
      <c r="D98" s="245">
        <v>24</v>
      </c>
      <c r="E98" s="183"/>
      <c r="F98" s="183"/>
      <c r="G98" s="183"/>
      <c r="H98" s="183"/>
      <c r="I98" s="246"/>
    </row>
    <row r="99" spans="1:16" x14ac:dyDescent="0.25">
      <c r="A99" s="273"/>
      <c r="B99" s="238"/>
      <c r="C99" s="275"/>
      <c r="D99" s="44"/>
      <c r="E99" s="53"/>
      <c r="F99" s="53"/>
      <c r="G99" s="53"/>
      <c r="H99" s="53"/>
      <c r="I99" s="274"/>
    </row>
    <row r="100" spans="1:16" s="1" customFormat="1" x14ac:dyDescent="0.25">
      <c r="A100" s="265" t="s">
        <v>172</v>
      </c>
      <c r="B100" s="266" t="s">
        <v>173</v>
      </c>
      <c r="C100" s="267"/>
      <c r="D100" s="268"/>
      <c r="E100" s="269"/>
      <c r="F100" s="269"/>
      <c r="G100" s="269"/>
      <c r="H100" s="269"/>
      <c r="I100" s="270"/>
      <c r="J100" s="3"/>
      <c r="K100" s="3"/>
      <c r="L100" s="3"/>
      <c r="M100" s="3"/>
      <c r="N100" s="3"/>
      <c r="O100" s="3"/>
      <c r="P100" s="3"/>
    </row>
    <row r="101" spans="1:16" ht="31.5" x14ac:dyDescent="0.25">
      <c r="A101" s="271"/>
      <c r="B101" s="272" t="s">
        <v>174</v>
      </c>
      <c r="C101" s="244" t="s">
        <v>6</v>
      </c>
      <c r="D101" s="245">
        <v>2</v>
      </c>
      <c r="E101" s="183"/>
      <c r="F101" s="183"/>
      <c r="G101" s="183"/>
      <c r="H101" s="183"/>
      <c r="I101" s="246"/>
    </row>
    <row r="102" spans="1:16" s="1" customFormat="1" ht="47.25" x14ac:dyDescent="0.25">
      <c r="A102" s="271"/>
      <c r="B102" s="207" t="s">
        <v>538</v>
      </c>
      <c r="C102" s="244" t="s">
        <v>6</v>
      </c>
      <c r="D102" s="245">
        <v>4</v>
      </c>
      <c r="E102" s="580"/>
      <c r="F102" s="580"/>
      <c r="G102" s="580"/>
      <c r="H102" s="580"/>
      <c r="I102" s="584"/>
      <c r="J102" s="3"/>
      <c r="K102" s="3"/>
      <c r="L102" s="3"/>
      <c r="M102" s="3"/>
      <c r="N102" s="3"/>
      <c r="O102" s="3"/>
      <c r="P102" s="3"/>
    </row>
    <row r="103" spans="1:16" x14ac:dyDescent="0.25">
      <c r="A103" s="273"/>
      <c r="B103" s="238"/>
      <c r="C103" s="71"/>
      <c r="D103" s="44"/>
      <c r="E103" s="53"/>
      <c r="F103" s="53"/>
      <c r="G103" s="53"/>
      <c r="H103" s="53"/>
      <c r="I103" s="274"/>
    </row>
    <row r="104" spans="1:16" x14ac:dyDescent="0.25">
      <c r="A104" s="265" t="s">
        <v>119</v>
      </c>
      <c r="B104" s="266" t="s">
        <v>120</v>
      </c>
      <c r="C104" s="267"/>
      <c r="D104" s="268"/>
      <c r="E104" s="269"/>
      <c r="F104" s="269"/>
      <c r="G104" s="269"/>
      <c r="H104" s="269"/>
      <c r="I104" s="270"/>
    </row>
    <row r="105" spans="1:16" ht="31.5" x14ac:dyDescent="0.25">
      <c r="A105" s="271"/>
      <c r="B105" s="272" t="s">
        <v>539</v>
      </c>
      <c r="C105" s="244" t="s">
        <v>6</v>
      </c>
      <c r="D105" s="245">
        <v>12</v>
      </c>
      <c r="E105" s="582"/>
      <c r="F105" s="582"/>
      <c r="G105" s="741"/>
      <c r="H105" s="741"/>
      <c r="I105" s="811"/>
    </row>
    <row r="106" spans="1:16" s="1" customFormat="1" ht="31.5" x14ac:dyDescent="0.25">
      <c r="A106" s="271"/>
      <c r="B106" s="272" t="s">
        <v>540</v>
      </c>
      <c r="C106" s="244" t="s">
        <v>6</v>
      </c>
      <c r="D106" s="245">
        <v>4</v>
      </c>
      <c r="E106" s="183"/>
      <c r="F106" s="183"/>
      <c r="G106" s="183"/>
      <c r="H106" s="183"/>
      <c r="I106" s="246"/>
      <c r="J106" s="3"/>
      <c r="K106" s="3"/>
      <c r="L106" s="3"/>
      <c r="M106" s="3"/>
      <c r="N106" s="3"/>
      <c r="O106" s="3"/>
      <c r="P106" s="3"/>
    </row>
    <row r="107" spans="1:16" x14ac:dyDescent="0.25">
      <c r="A107" s="273"/>
      <c r="B107" s="238"/>
      <c r="C107" s="71"/>
      <c r="D107" s="44"/>
      <c r="E107" s="53"/>
      <c r="F107" s="53"/>
      <c r="G107" s="53"/>
      <c r="H107" s="53"/>
      <c r="I107" s="274"/>
    </row>
    <row r="108" spans="1:16" x14ac:dyDescent="0.25">
      <c r="A108" s="265" t="s">
        <v>175</v>
      </c>
      <c r="B108" s="266" t="s">
        <v>176</v>
      </c>
      <c r="C108" s="267"/>
      <c r="D108" s="268"/>
      <c r="E108" s="269"/>
      <c r="F108" s="269"/>
      <c r="G108" s="269"/>
      <c r="H108" s="269"/>
      <c r="I108" s="270"/>
    </row>
    <row r="109" spans="1:16" ht="31.5" x14ac:dyDescent="0.25">
      <c r="A109" s="271"/>
      <c r="B109" s="272" t="s">
        <v>177</v>
      </c>
      <c r="C109" s="244" t="s">
        <v>6</v>
      </c>
      <c r="D109" s="245">
        <v>1</v>
      </c>
      <c r="E109" s="183"/>
      <c r="F109" s="183"/>
      <c r="G109" s="183"/>
      <c r="H109" s="183"/>
      <c r="I109" s="246"/>
    </row>
    <row r="110" spans="1:16" s="1" customFormat="1" x14ac:dyDescent="0.25">
      <c r="A110" s="271"/>
      <c r="B110" s="272" t="s">
        <v>541</v>
      </c>
      <c r="C110" s="244" t="s">
        <v>6</v>
      </c>
      <c r="D110" s="245">
        <v>2</v>
      </c>
      <c r="E110" s="183"/>
      <c r="F110" s="183"/>
      <c r="G110" s="183"/>
      <c r="H110" s="183"/>
      <c r="I110" s="246"/>
      <c r="J110" s="3"/>
      <c r="K110" s="3"/>
      <c r="L110" s="3"/>
      <c r="M110" s="3"/>
      <c r="N110" s="3"/>
      <c r="O110" s="3"/>
      <c r="P110" s="3"/>
    </row>
    <row r="111" spans="1:16" x14ac:dyDescent="0.25">
      <c r="A111" s="271"/>
      <c r="B111" s="272" t="s">
        <v>542</v>
      </c>
      <c r="C111" s="244" t="s">
        <v>6</v>
      </c>
      <c r="D111" s="245">
        <v>2</v>
      </c>
      <c r="E111" s="183"/>
      <c r="F111" s="183"/>
      <c r="G111" s="183"/>
      <c r="H111" s="183"/>
      <c r="I111" s="246"/>
    </row>
    <row r="112" spans="1:16" x14ac:dyDescent="0.25">
      <c r="A112" s="271"/>
      <c r="B112" s="272" t="s">
        <v>328</v>
      </c>
      <c r="C112" s="244" t="s">
        <v>6</v>
      </c>
      <c r="D112" s="245">
        <v>1</v>
      </c>
      <c r="E112" s="183"/>
      <c r="F112" s="183"/>
      <c r="G112" s="183"/>
      <c r="H112" s="183"/>
      <c r="I112" s="246"/>
    </row>
    <row r="113" spans="1:16" s="1" customFormat="1" ht="81" customHeight="1" x14ac:dyDescent="0.25">
      <c r="A113" s="271"/>
      <c r="B113" s="200" t="s">
        <v>543</v>
      </c>
      <c r="C113" s="201" t="s">
        <v>6</v>
      </c>
      <c r="D113" s="245">
        <v>1</v>
      </c>
      <c r="E113" s="183"/>
      <c r="F113" s="183"/>
      <c r="G113" s="183"/>
      <c r="H113" s="183"/>
      <c r="I113" s="246"/>
      <c r="J113" s="3"/>
      <c r="K113" s="3"/>
      <c r="L113" s="3"/>
      <c r="M113" s="3"/>
      <c r="N113" s="3"/>
      <c r="O113" s="3"/>
      <c r="P113" s="3"/>
    </row>
    <row r="114" spans="1:16" s="1" customFormat="1" ht="31.5" x14ac:dyDescent="0.25">
      <c r="A114" s="589"/>
      <c r="B114" s="70" t="s">
        <v>544</v>
      </c>
      <c r="C114" s="216" t="s">
        <v>389</v>
      </c>
      <c r="D114" s="44">
        <v>1</v>
      </c>
      <c r="E114" s="174"/>
      <c r="F114" s="174"/>
      <c r="G114" s="174"/>
      <c r="H114" s="575"/>
      <c r="I114" s="170"/>
      <c r="J114" s="3"/>
      <c r="K114" s="3"/>
      <c r="L114" s="3"/>
      <c r="M114" s="3"/>
      <c r="N114" s="3"/>
      <c r="O114" s="3"/>
      <c r="P114" s="3"/>
    </row>
    <row r="115" spans="1:16" x14ac:dyDescent="0.25">
      <c r="A115" s="61"/>
      <c r="B115" s="62"/>
      <c r="C115" s="62"/>
      <c r="D115" s="63"/>
      <c r="E115" s="180"/>
      <c r="F115" s="180"/>
      <c r="G115" s="180"/>
      <c r="H115" s="64"/>
      <c r="I115" s="65"/>
    </row>
    <row r="116" spans="1:16" x14ac:dyDescent="0.25">
      <c r="A116" s="96">
        <v>190</v>
      </c>
      <c r="B116" s="66" t="s">
        <v>35</v>
      </c>
      <c r="C116" s="67"/>
      <c r="D116" s="67"/>
      <c r="E116" s="66"/>
      <c r="F116" s="66"/>
      <c r="G116" s="66"/>
      <c r="H116" s="68"/>
      <c r="I116" s="69"/>
    </row>
    <row r="117" spans="1:16" ht="31.5" x14ac:dyDescent="0.25">
      <c r="A117" s="97"/>
      <c r="B117" s="70" t="s">
        <v>36</v>
      </c>
      <c r="C117" s="71" t="s">
        <v>49</v>
      </c>
      <c r="D117" s="85">
        <v>7.26</v>
      </c>
      <c r="E117" s="73"/>
      <c r="F117" s="73"/>
      <c r="G117" s="73"/>
      <c r="H117" s="650"/>
      <c r="I117" s="74"/>
    </row>
    <row r="118" spans="1:16" s="1" customFormat="1" ht="31.5" x14ac:dyDescent="0.25">
      <c r="A118" s="97"/>
      <c r="B118" s="70" t="s">
        <v>55</v>
      </c>
      <c r="C118" s="71" t="s">
        <v>49</v>
      </c>
      <c r="D118" s="85">
        <v>17.100000000000001</v>
      </c>
      <c r="E118" s="73"/>
      <c r="F118" s="73"/>
      <c r="G118" s="73"/>
      <c r="H118" s="650"/>
      <c r="I118" s="74"/>
      <c r="J118" s="3"/>
      <c r="K118" s="3"/>
      <c r="L118" s="3"/>
      <c r="M118" s="3"/>
      <c r="N118" s="3"/>
      <c r="O118" s="3"/>
      <c r="P118" s="3"/>
    </row>
    <row r="119" spans="1:16" ht="31.5" x14ac:dyDescent="0.25">
      <c r="A119" s="97"/>
      <c r="B119" s="70" t="s">
        <v>56</v>
      </c>
      <c r="C119" s="71" t="s">
        <v>49</v>
      </c>
      <c r="D119" s="85">
        <v>7.26</v>
      </c>
      <c r="E119" s="73"/>
      <c r="F119" s="73"/>
      <c r="G119" s="73"/>
      <c r="H119" s="650"/>
      <c r="I119" s="74"/>
    </row>
    <row r="120" spans="1:16" ht="63" x14ac:dyDescent="0.25">
      <c r="A120" s="97"/>
      <c r="B120" s="70" t="s">
        <v>335</v>
      </c>
      <c r="C120" s="71" t="s">
        <v>49</v>
      </c>
      <c r="D120" s="85">
        <v>25.87</v>
      </c>
      <c r="E120" s="73"/>
      <c r="F120" s="73"/>
      <c r="G120" s="73"/>
      <c r="H120" s="72"/>
      <c r="I120" s="74"/>
    </row>
    <row r="121" spans="1:16" s="1" customFormat="1" ht="64.5" customHeight="1" x14ac:dyDescent="0.25">
      <c r="A121" s="97"/>
      <c r="B121" s="70" t="s">
        <v>545</v>
      </c>
      <c r="C121" s="71" t="s">
        <v>49</v>
      </c>
      <c r="D121" s="85">
        <v>12.77</v>
      </c>
      <c r="E121" s="73"/>
      <c r="F121" s="73"/>
      <c r="G121" s="73"/>
      <c r="H121" s="72"/>
      <c r="I121" s="74"/>
      <c r="J121" s="3"/>
      <c r="K121" s="3"/>
      <c r="L121" s="3"/>
      <c r="M121" s="3"/>
      <c r="N121" s="3"/>
      <c r="O121" s="3"/>
      <c r="P121" s="3"/>
    </row>
    <row r="122" spans="1:16" x14ac:dyDescent="0.25">
      <c r="A122" s="48"/>
      <c r="B122" s="75"/>
      <c r="C122" s="76"/>
      <c r="D122" s="77"/>
      <c r="E122" s="77"/>
      <c r="F122" s="77"/>
      <c r="G122" s="77"/>
      <c r="H122" s="78"/>
      <c r="I122" s="74"/>
    </row>
    <row r="123" spans="1:16" x14ac:dyDescent="0.25">
      <c r="A123" s="48">
        <v>200</v>
      </c>
      <c r="B123" s="41" t="s">
        <v>37</v>
      </c>
      <c r="C123" s="34"/>
      <c r="D123" s="38"/>
      <c r="E123" s="38"/>
      <c r="F123" s="38"/>
      <c r="G123" s="38"/>
      <c r="H123" s="39"/>
      <c r="I123" s="42"/>
    </row>
    <row r="124" spans="1:16" s="88" customFormat="1" ht="31.5" x14ac:dyDescent="0.25">
      <c r="A124" s="94"/>
      <c r="B124" s="86" t="s">
        <v>336</v>
      </c>
      <c r="C124" s="87" t="s">
        <v>10</v>
      </c>
      <c r="D124" s="50">
        <v>191.01</v>
      </c>
      <c r="E124" s="50"/>
      <c r="F124" s="50"/>
      <c r="G124" s="50"/>
      <c r="H124" s="650"/>
      <c r="I124" s="35"/>
      <c r="J124" s="320"/>
      <c r="K124" s="320"/>
      <c r="L124" s="320"/>
      <c r="M124" s="320"/>
      <c r="N124" s="320"/>
      <c r="O124" s="320"/>
      <c r="P124" s="320"/>
    </row>
    <row r="125" spans="1:16" s="1" customFormat="1" x14ac:dyDescent="0.25">
      <c r="A125" s="94"/>
      <c r="B125" s="37"/>
      <c r="C125" s="34"/>
      <c r="D125" s="38"/>
      <c r="E125" s="38"/>
      <c r="F125" s="38"/>
      <c r="G125" s="38"/>
      <c r="H125" s="546"/>
      <c r="I125" s="35"/>
      <c r="J125" s="3"/>
      <c r="K125" s="3"/>
      <c r="L125" s="3"/>
      <c r="M125" s="3"/>
      <c r="N125" s="3"/>
      <c r="O125" s="3"/>
      <c r="P125" s="3"/>
    </row>
    <row r="126" spans="1:16" x14ac:dyDescent="0.25">
      <c r="A126" s="48">
        <v>210</v>
      </c>
      <c r="B126" s="62" t="s">
        <v>38</v>
      </c>
      <c r="C126" s="34"/>
      <c r="D126" s="38"/>
      <c r="E126" s="38"/>
      <c r="F126" s="38"/>
      <c r="G126" s="38"/>
      <c r="H126" s="546"/>
      <c r="I126" s="42"/>
    </row>
    <row r="127" spans="1:16" ht="16.5" thickBot="1" x14ac:dyDescent="0.3">
      <c r="A127" s="98"/>
      <c r="B127" s="79" t="s">
        <v>39</v>
      </c>
      <c r="C127" s="80" t="s">
        <v>10</v>
      </c>
      <c r="D127" s="81">
        <f>D39</f>
        <v>306.18</v>
      </c>
      <c r="E127" s="253"/>
      <c r="F127" s="253"/>
      <c r="G127" s="253"/>
      <c r="H127" s="744"/>
      <c r="I127" s="82"/>
    </row>
    <row r="128" spans="1:16" s="1" customFormat="1" ht="16.5" thickBot="1" x14ac:dyDescent="0.3">
      <c r="A128" s="963" t="s">
        <v>337</v>
      </c>
      <c r="B128" s="964"/>
      <c r="C128" s="964"/>
      <c r="D128" s="964"/>
      <c r="E128" s="964"/>
      <c r="F128" s="964"/>
      <c r="G128" s="964"/>
      <c r="H128" s="994"/>
      <c r="I128" s="610"/>
      <c r="J128" s="822"/>
      <c r="K128" s="822"/>
      <c r="L128" s="822"/>
      <c r="M128" s="822"/>
      <c r="N128" s="822"/>
      <c r="O128" s="822"/>
      <c r="P128" s="3"/>
    </row>
    <row r="129" spans="1:16" ht="16.5" thickBot="1" x14ac:dyDescent="0.3">
      <c r="A129" s="995"/>
      <c r="B129" s="996"/>
      <c r="C129" s="996"/>
      <c r="D129" s="996"/>
      <c r="E129" s="996"/>
      <c r="F129" s="996"/>
      <c r="G129" s="996"/>
      <c r="H129" s="996"/>
      <c r="I129" s="997"/>
    </row>
    <row r="130" spans="1:16" s="1" customFormat="1" ht="16.5" thickBot="1" x14ac:dyDescent="0.3">
      <c r="A130" s="986" t="s">
        <v>339</v>
      </c>
      <c r="B130" s="987"/>
      <c r="C130" s="987"/>
      <c r="D130" s="987"/>
      <c r="E130" s="987"/>
      <c r="F130" s="987"/>
      <c r="G130" s="987"/>
      <c r="H130" s="987"/>
      <c r="I130" s="988"/>
      <c r="J130" s="3"/>
      <c r="K130" s="3"/>
      <c r="L130" s="3"/>
      <c r="M130" s="3"/>
      <c r="N130" s="3"/>
      <c r="O130" s="3"/>
      <c r="P130" s="3"/>
    </row>
    <row r="131" spans="1:16" x14ac:dyDescent="0.25">
      <c r="A131" s="99" t="s">
        <v>17</v>
      </c>
      <c r="B131" s="100" t="s">
        <v>18</v>
      </c>
      <c r="C131" s="101"/>
      <c r="D131" s="102"/>
      <c r="E131" s="181"/>
      <c r="F131" s="181"/>
      <c r="G131" s="181"/>
      <c r="H131" s="103"/>
      <c r="I131" s="104"/>
    </row>
    <row r="132" spans="1:16" x14ac:dyDescent="0.25">
      <c r="A132" s="105"/>
      <c r="B132" s="12" t="s">
        <v>19</v>
      </c>
      <c r="C132" s="13" t="s">
        <v>10</v>
      </c>
      <c r="D132" s="14">
        <v>196.07</v>
      </c>
      <c r="E132" s="15"/>
      <c r="F132" s="15"/>
      <c r="G132" s="15"/>
      <c r="H132" s="744"/>
      <c r="I132" s="106"/>
    </row>
    <row r="133" spans="1:16" ht="31.5" x14ac:dyDescent="0.25">
      <c r="A133" s="105"/>
      <c r="B133" s="12" t="s">
        <v>546</v>
      </c>
      <c r="C133" s="13" t="s">
        <v>7</v>
      </c>
      <c r="D133" s="14">
        <v>1</v>
      </c>
      <c r="E133" s="15"/>
      <c r="F133" s="15"/>
      <c r="G133" s="15"/>
      <c r="H133" s="615"/>
      <c r="I133" s="106"/>
    </row>
    <row r="134" spans="1:16" ht="31.5" x14ac:dyDescent="0.25">
      <c r="A134" s="105"/>
      <c r="B134" s="12" t="s">
        <v>346</v>
      </c>
      <c r="C134" s="13" t="s">
        <v>10</v>
      </c>
      <c r="D134" s="14">
        <v>76.33</v>
      </c>
      <c r="E134" s="15"/>
      <c r="F134" s="15"/>
      <c r="G134" s="15"/>
      <c r="H134" s="650"/>
      <c r="I134" s="106"/>
    </row>
    <row r="135" spans="1:16" ht="31.5" x14ac:dyDescent="0.25">
      <c r="A135" s="759"/>
      <c r="B135" s="725" t="s">
        <v>445</v>
      </c>
      <c r="C135" s="736" t="s">
        <v>10</v>
      </c>
      <c r="D135" s="761">
        <v>90.25</v>
      </c>
      <c r="E135" s="301"/>
      <c r="F135" s="166"/>
      <c r="G135" s="166"/>
      <c r="H135" s="166"/>
      <c r="I135" s="760"/>
    </row>
    <row r="136" spans="1:16" x14ac:dyDescent="0.25">
      <c r="A136" s="105"/>
      <c r="B136" s="12"/>
      <c r="C136" s="13"/>
      <c r="D136" s="14"/>
      <c r="E136" s="15"/>
      <c r="F136" s="15"/>
      <c r="G136" s="15"/>
      <c r="H136" s="615"/>
      <c r="I136" s="106"/>
    </row>
    <row r="137" spans="1:16" x14ac:dyDescent="0.25">
      <c r="A137" s="312" t="s">
        <v>62</v>
      </c>
      <c r="B137" s="313" t="s">
        <v>63</v>
      </c>
      <c r="C137" s="196"/>
      <c r="D137" s="197"/>
      <c r="E137" s="197"/>
      <c r="F137" s="197"/>
      <c r="G137" s="197"/>
      <c r="H137" s="567"/>
      <c r="I137" s="326"/>
      <c r="O137" s="472"/>
      <c r="P137" s="472"/>
    </row>
    <row r="138" spans="1:16" ht="34.5" customHeight="1" x14ac:dyDescent="0.25">
      <c r="A138" s="324"/>
      <c r="B138" s="314" t="s">
        <v>329</v>
      </c>
      <c r="C138" s="196" t="s">
        <v>65</v>
      </c>
      <c r="D138" s="50">
        <v>66.900000000000006</v>
      </c>
      <c r="E138" s="327"/>
      <c r="F138" s="327"/>
      <c r="G138" s="327"/>
      <c r="H138" s="744"/>
      <c r="I138" s="106"/>
      <c r="O138" s="472"/>
      <c r="P138" s="472"/>
    </row>
    <row r="139" spans="1:16" ht="31.5" x14ac:dyDescent="0.25">
      <c r="A139" s="324"/>
      <c r="B139" s="314" t="s">
        <v>330</v>
      </c>
      <c r="C139" s="196" t="s">
        <v>65</v>
      </c>
      <c r="D139" s="50">
        <v>0.59</v>
      </c>
      <c r="E139" s="327"/>
      <c r="F139" s="327"/>
      <c r="G139" s="327"/>
      <c r="H139" s="753"/>
      <c r="I139" s="106"/>
      <c r="O139" s="472"/>
      <c r="P139" s="472"/>
    </row>
    <row r="140" spans="1:16" ht="31.5" x14ac:dyDescent="0.25">
      <c r="A140" s="324"/>
      <c r="B140" s="314" t="s">
        <v>331</v>
      </c>
      <c r="C140" s="196" t="s">
        <v>65</v>
      </c>
      <c r="D140" s="50">
        <v>86.97</v>
      </c>
      <c r="E140" s="327"/>
      <c r="F140" s="327"/>
      <c r="G140" s="327"/>
      <c r="H140" s="15"/>
      <c r="I140" s="106"/>
      <c r="O140" s="472"/>
      <c r="P140" s="472"/>
    </row>
    <row r="141" spans="1:16" s="88" customFormat="1" x14ac:dyDescent="0.25">
      <c r="A141" s="334"/>
      <c r="B141" s="43"/>
      <c r="C141" s="49"/>
      <c r="D141" s="50"/>
      <c r="E141" s="233"/>
      <c r="F141" s="233"/>
      <c r="G141" s="233"/>
      <c r="H141" s="529"/>
      <c r="I141" s="530"/>
      <c r="J141" s="320"/>
      <c r="K141" s="320"/>
      <c r="L141" s="320"/>
      <c r="M141" s="320"/>
      <c r="N141" s="320"/>
    </row>
    <row r="142" spans="1:16" s="1" customFormat="1" x14ac:dyDescent="0.25">
      <c r="A142" s="488">
        <v>60</v>
      </c>
      <c r="B142" s="489" t="s">
        <v>21</v>
      </c>
      <c r="C142" s="490"/>
      <c r="D142" s="233"/>
      <c r="E142" s="327"/>
      <c r="F142" s="327"/>
      <c r="G142" s="327"/>
      <c r="H142" s="491"/>
      <c r="I142" s="492"/>
      <c r="J142" s="3"/>
      <c r="K142" s="3"/>
      <c r="L142" s="3"/>
      <c r="M142" s="3"/>
      <c r="N142" s="3"/>
    </row>
    <row r="143" spans="1:16" ht="37.5" customHeight="1" x14ac:dyDescent="0.25">
      <c r="A143" s="324"/>
      <c r="B143" s="314" t="s">
        <v>348</v>
      </c>
      <c r="C143" s="196" t="s">
        <v>10</v>
      </c>
      <c r="D143" s="50">
        <v>86.72</v>
      </c>
      <c r="E143" s="327"/>
      <c r="F143" s="327"/>
      <c r="G143" s="327"/>
      <c r="H143" s="650"/>
      <c r="I143" s="106"/>
      <c r="O143" s="472"/>
      <c r="P143" s="472"/>
    </row>
    <row r="144" spans="1:16" ht="18.75" customHeight="1" x14ac:dyDescent="0.25">
      <c r="A144" s="768"/>
      <c r="B144" s="652"/>
      <c r="C144" s="769"/>
      <c r="D144" s="770"/>
      <c r="E144" s="771"/>
      <c r="F144" s="771"/>
      <c r="G144" s="771"/>
      <c r="H144" s="654"/>
      <c r="I144" s="772"/>
      <c r="O144" s="472"/>
      <c r="P144" s="472"/>
    </row>
    <row r="145" spans="1:16" ht="23.25" customHeight="1" x14ac:dyDescent="0.25">
      <c r="A145" s="571">
        <v>80</v>
      </c>
      <c r="B145" s="774" t="s">
        <v>25</v>
      </c>
      <c r="C145" s="572"/>
      <c r="D145" s="572"/>
      <c r="E145" s="573"/>
      <c r="F145" s="573"/>
      <c r="G145" s="573"/>
      <c r="H145" s="573"/>
      <c r="I145" s="775"/>
      <c r="O145" s="472"/>
      <c r="P145" s="472"/>
    </row>
    <row r="146" spans="1:16" ht="84" customHeight="1" x14ac:dyDescent="0.25">
      <c r="A146" s="762"/>
      <c r="B146" s="763" t="s">
        <v>413</v>
      </c>
      <c r="C146" s="764" t="s">
        <v>10</v>
      </c>
      <c r="D146" s="842">
        <v>90.25</v>
      </c>
      <c r="E146" s="773"/>
      <c r="F146" s="765"/>
      <c r="G146" s="766"/>
      <c r="H146" s="743"/>
      <c r="I146" s="767"/>
      <c r="O146" s="472"/>
      <c r="P146" s="472"/>
    </row>
    <row r="147" spans="1:16" x14ac:dyDescent="0.25">
      <c r="A147" s="92"/>
      <c r="B147" s="8"/>
      <c r="C147" s="9"/>
      <c r="D147" s="10"/>
      <c r="E147" s="11"/>
      <c r="F147" s="11"/>
      <c r="G147" s="11"/>
      <c r="H147" s="547"/>
      <c r="I147" s="17"/>
    </row>
    <row r="148" spans="1:16" x14ac:dyDescent="0.25">
      <c r="A148" s="107" t="s">
        <v>26</v>
      </c>
      <c r="B148" s="83" t="s">
        <v>27</v>
      </c>
      <c r="C148" s="89"/>
      <c r="D148" s="90"/>
      <c r="E148" s="91"/>
      <c r="F148" s="91"/>
      <c r="G148" s="91"/>
      <c r="H148" s="604"/>
      <c r="I148" s="108"/>
    </row>
    <row r="149" spans="1:16" s="463" customFormat="1" x14ac:dyDescent="0.25">
      <c r="A149" s="485"/>
      <c r="B149" s="486" t="s">
        <v>234</v>
      </c>
      <c r="C149" s="482"/>
      <c r="D149" s="483"/>
      <c r="E149" s="483"/>
      <c r="F149" s="483"/>
      <c r="G149" s="483"/>
      <c r="H149" s="754"/>
      <c r="I149" s="484"/>
    </row>
    <row r="150" spans="1:16" s="463" customFormat="1" x14ac:dyDescent="0.25">
      <c r="A150" s="296"/>
      <c r="B150" s="54" t="s">
        <v>95</v>
      </c>
      <c r="C150" s="46" t="s">
        <v>10</v>
      </c>
      <c r="D150" s="231">
        <v>56.57</v>
      </c>
      <c r="E150" s="231"/>
      <c r="F150" s="231"/>
      <c r="G150" s="231"/>
      <c r="H150" s="744"/>
      <c r="I150" s="177"/>
    </row>
    <row r="151" spans="1:16" s="463" customFormat="1" ht="48.75" customHeight="1" x14ac:dyDescent="0.25">
      <c r="A151" s="296"/>
      <c r="B151" s="474" t="s">
        <v>490</v>
      </c>
      <c r="C151" s="46" t="s">
        <v>10</v>
      </c>
      <c r="D151" s="231">
        <v>56.57</v>
      </c>
      <c r="E151" s="231"/>
      <c r="F151" s="231"/>
      <c r="G151" s="231"/>
      <c r="H151" s="650"/>
      <c r="I151" s="177"/>
    </row>
    <row r="152" spans="1:16" s="463" customFormat="1" ht="51" customHeight="1" x14ac:dyDescent="0.25">
      <c r="A152" s="296"/>
      <c r="B152" s="474" t="s">
        <v>365</v>
      </c>
      <c r="C152" s="46" t="s">
        <v>10</v>
      </c>
      <c r="D152" s="231">
        <v>56.57</v>
      </c>
      <c r="E152" s="231"/>
      <c r="F152" s="231"/>
      <c r="G152" s="231"/>
      <c r="H152" s="650"/>
      <c r="I152" s="177"/>
    </row>
    <row r="153" spans="1:16" s="463" customFormat="1" ht="51" customHeight="1" x14ac:dyDescent="0.25">
      <c r="A153" s="296"/>
      <c r="B153" s="474" t="s">
        <v>372</v>
      </c>
      <c r="C153" s="46" t="s">
        <v>49</v>
      </c>
      <c r="D153" s="557">
        <v>13.75</v>
      </c>
      <c r="E153" s="231"/>
      <c r="F153" s="231"/>
      <c r="G153" s="231"/>
      <c r="H153" s="558"/>
      <c r="I153" s="177"/>
    </row>
    <row r="154" spans="1:16" s="463" customFormat="1" x14ac:dyDescent="0.25">
      <c r="A154" s="296"/>
      <c r="B154" s="487" t="s">
        <v>347</v>
      </c>
      <c r="C154" s="46"/>
      <c r="D154" s="231"/>
      <c r="E154" s="231"/>
      <c r="F154" s="231"/>
      <c r="G154" s="231"/>
      <c r="H154" s="558"/>
      <c r="I154" s="177"/>
    </row>
    <row r="155" spans="1:16" s="463" customFormat="1" x14ac:dyDescent="0.25">
      <c r="A155" s="296"/>
      <c r="B155" s="474" t="s">
        <v>95</v>
      </c>
      <c r="C155" s="46" t="s">
        <v>10</v>
      </c>
      <c r="D155" s="231">
        <v>19.760000000000002</v>
      </c>
      <c r="E155" s="231"/>
      <c r="F155" s="231"/>
      <c r="G155" s="231"/>
      <c r="H155" s="744"/>
      <c r="I155" s="177"/>
    </row>
    <row r="156" spans="1:16" s="463" customFormat="1" ht="37.5" customHeight="1" x14ac:dyDescent="0.25">
      <c r="A156" s="296"/>
      <c r="B156" s="545" t="s">
        <v>511</v>
      </c>
      <c r="C156" s="46" t="s">
        <v>10</v>
      </c>
      <c r="D156" s="231">
        <v>19.760000000000002</v>
      </c>
      <c r="E156" s="231"/>
      <c r="F156" s="231"/>
      <c r="G156" s="231"/>
      <c r="H156" s="650"/>
      <c r="I156" s="177"/>
    </row>
    <row r="157" spans="1:16" s="463" customFormat="1" ht="47.25" x14ac:dyDescent="0.25">
      <c r="A157" s="296"/>
      <c r="B157" s="474" t="s">
        <v>341</v>
      </c>
      <c r="C157" s="46" t="s">
        <v>10</v>
      </c>
      <c r="D157" s="231">
        <v>19.760000000000002</v>
      </c>
      <c r="E157" s="231"/>
      <c r="F157" s="231"/>
      <c r="G157" s="231"/>
      <c r="H157" s="650"/>
      <c r="I157" s="177"/>
    </row>
    <row r="158" spans="1:16" x14ac:dyDescent="0.25">
      <c r="A158" s="92"/>
      <c r="B158" s="8"/>
      <c r="C158" s="9"/>
      <c r="D158" s="10"/>
      <c r="E158" s="11"/>
      <c r="F158" s="11"/>
      <c r="G158" s="11"/>
      <c r="H158" s="11"/>
      <c r="I158" s="17"/>
    </row>
    <row r="159" spans="1:16" x14ac:dyDescent="0.25">
      <c r="A159" s="107">
        <v>100</v>
      </c>
      <c r="B159" s="83" t="s">
        <v>28</v>
      </c>
      <c r="C159" s="89"/>
      <c r="D159" s="90"/>
      <c r="E159" s="91"/>
      <c r="F159" s="91"/>
      <c r="G159" s="91"/>
      <c r="H159" s="91"/>
      <c r="I159" s="108"/>
    </row>
    <row r="160" spans="1:16" s="88" customFormat="1" ht="48" customHeight="1" x14ac:dyDescent="0.25">
      <c r="A160" s="473"/>
      <c r="B160" s="474" t="s">
        <v>57</v>
      </c>
      <c r="C160" s="475" t="s">
        <v>10</v>
      </c>
      <c r="D160" s="552">
        <v>37.75</v>
      </c>
      <c r="E160" s="311"/>
      <c r="F160" s="311"/>
      <c r="G160" s="311"/>
      <c r="H160" s="311"/>
      <c r="I160" s="121"/>
      <c r="J160" s="320"/>
      <c r="K160" s="320"/>
      <c r="L160" s="320"/>
      <c r="M160" s="320"/>
      <c r="N160" s="320"/>
      <c r="O160" s="320"/>
      <c r="P160" s="320"/>
    </row>
    <row r="161" spans="1:16" x14ac:dyDescent="0.25">
      <c r="A161" s="92"/>
      <c r="B161" s="8"/>
      <c r="C161" s="9"/>
      <c r="D161" s="10"/>
      <c r="E161" s="11"/>
      <c r="F161" s="11"/>
      <c r="G161" s="11"/>
      <c r="H161" s="11"/>
      <c r="I161" s="17"/>
    </row>
    <row r="162" spans="1:16" x14ac:dyDescent="0.25">
      <c r="A162" s="107">
        <v>120</v>
      </c>
      <c r="B162" s="83" t="s">
        <v>29</v>
      </c>
      <c r="C162" s="89"/>
      <c r="D162" s="90"/>
      <c r="E162" s="91"/>
      <c r="F162" s="91"/>
      <c r="G162" s="91"/>
      <c r="H162" s="91"/>
      <c r="I162" s="108"/>
    </row>
    <row r="163" spans="1:16" s="88" customFormat="1" ht="132.75" customHeight="1" x14ac:dyDescent="0.25">
      <c r="A163" s="473"/>
      <c r="B163" s="540" t="s">
        <v>380</v>
      </c>
      <c r="C163" s="475" t="s">
        <v>6</v>
      </c>
      <c r="D163" s="476">
        <v>2</v>
      </c>
      <c r="E163" s="311"/>
      <c r="F163" s="311"/>
      <c r="G163" s="311"/>
      <c r="H163" s="743"/>
      <c r="I163" s="121"/>
      <c r="J163" s="320"/>
      <c r="K163" s="320"/>
      <c r="L163" s="320"/>
      <c r="M163" s="320"/>
      <c r="N163" s="320"/>
      <c r="O163" s="320"/>
      <c r="P163" s="320"/>
    </row>
    <row r="164" spans="1:16" s="88" customFormat="1" ht="31.5" x14ac:dyDescent="0.25">
      <c r="A164" s="473"/>
      <c r="B164" s="474" t="s">
        <v>238</v>
      </c>
      <c r="C164" s="475" t="s">
        <v>6</v>
      </c>
      <c r="D164" s="476">
        <v>2</v>
      </c>
      <c r="E164" s="311"/>
      <c r="F164" s="311"/>
      <c r="G164" s="311"/>
      <c r="H164" s="547"/>
      <c r="I164" s="121"/>
      <c r="J164" s="320"/>
      <c r="K164" s="320"/>
      <c r="L164" s="320"/>
      <c r="M164" s="320"/>
      <c r="N164" s="320"/>
      <c r="O164" s="320"/>
      <c r="P164" s="320"/>
    </row>
    <row r="165" spans="1:16" s="88" customFormat="1" ht="81.75" customHeight="1" x14ac:dyDescent="0.25">
      <c r="A165" s="473"/>
      <c r="B165" s="539" t="s">
        <v>460</v>
      </c>
      <c r="C165" s="475" t="s">
        <v>6</v>
      </c>
      <c r="D165" s="476">
        <v>2</v>
      </c>
      <c r="E165" s="311"/>
      <c r="F165" s="311"/>
      <c r="G165" s="311"/>
      <c r="H165" s="650"/>
      <c r="I165" s="121"/>
      <c r="J165" s="320"/>
      <c r="K165" s="320"/>
      <c r="L165" s="320"/>
      <c r="M165" s="320"/>
      <c r="N165" s="320"/>
      <c r="O165" s="320"/>
      <c r="P165" s="320"/>
    </row>
    <row r="166" spans="1:16" x14ac:dyDescent="0.25">
      <c r="A166" s="92"/>
      <c r="B166" s="8"/>
      <c r="C166" s="9"/>
      <c r="D166" s="10"/>
      <c r="E166" s="11"/>
      <c r="F166" s="11"/>
      <c r="G166" s="11"/>
      <c r="H166" s="11"/>
      <c r="I166" s="17"/>
    </row>
    <row r="167" spans="1:16" x14ac:dyDescent="0.25">
      <c r="A167" s="107">
        <v>130</v>
      </c>
      <c r="B167" s="83" t="s">
        <v>31</v>
      </c>
      <c r="C167" s="89"/>
      <c r="D167" s="90"/>
      <c r="E167" s="91"/>
      <c r="F167" s="91"/>
      <c r="G167" s="91"/>
      <c r="H167" s="91"/>
      <c r="I167" s="108"/>
    </row>
    <row r="168" spans="1:16" ht="47.25" x14ac:dyDescent="0.25">
      <c r="A168" s="550"/>
      <c r="B168" s="560" t="s">
        <v>533</v>
      </c>
      <c r="C168" s="551" t="s">
        <v>10</v>
      </c>
      <c r="D168" s="552">
        <v>13.6</v>
      </c>
      <c r="E168" s="547"/>
      <c r="F168" s="547"/>
      <c r="G168" s="547"/>
      <c r="H168" s="650"/>
      <c r="I168" s="538"/>
    </row>
    <row r="169" spans="1:16" x14ac:dyDescent="0.25">
      <c r="A169" s="92"/>
      <c r="B169" s="8"/>
      <c r="C169" s="9"/>
      <c r="D169" s="10"/>
      <c r="E169" s="11"/>
      <c r="F169" s="11"/>
      <c r="G169" s="11"/>
      <c r="H169" s="11"/>
      <c r="I169" s="17"/>
    </row>
    <row r="170" spans="1:16" x14ac:dyDescent="0.25">
      <c r="A170" s="107">
        <v>140</v>
      </c>
      <c r="B170" s="83" t="s">
        <v>32</v>
      </c>
      <c r="C170" s="89"/>
      <c r="D170" s="90"/>
      <c r="E170" s="91"/>
      <c r="F170" s="91"/>
      <c r="G170" s="91"/>
      <c r="H170" s="91"/>
      <c r="I170" s="108"/>
    </row>
    <row r="171" spans="1:16" ht="54" customHeight="1" x14ac:dyDescent="0.25">
      <c r="A171" s="92"/>
      <c r="B171" s="545" t="s">
        <v>387</v>
      </c>
      <c r="C171" s="9" t="s">
        <v>10</v>
      </c>
      <c r="D171" s="10">
        <v>18.3</v>
      </c>
      <c r="E171" s="11"/>
      <c r="F171" s="11"/>
      <c r="G171" s="11"/>
      <c r="H171" s="11"/>
      <c r="I171" s="17"/>
    </row>
    <row r="172" spans="1:16" ht="69.75" customHeight="1" x14ac:dyDescent="0.25">
      <c r="A172" s="571"/>
      <c r="B172" s="895" t="s">
        <v>388</v>
      </c>
      <c r="C172" s="572" t="s">
        <v>10</v>
      </c>
      <c r="D172" s="574">
        <v>4.7</v>
      </c>
      <c r="E172" s="573"/>
      <c r="F172" s="573"/>
      <c r="G172" s="573"/>
      <c r="H172" s="573"/>
      <c r="I172" s="17"/>
    </row>
    <row r="173" spans="1:16" ht="31.5" x14ac:dyDescent="0.25">
      <c r="A173" s="92"/>
      <c r="B173" s="545" t="s">
        <v>345</v>
      </c>
      <c r="C173" s="9" t="s">
        <v>6</v>
      </c>
      <c r="D173" s="10">
        <v>1</v>
      </c>
      <c r="E173" s="11"/>
      <c r="F173" s="11"/>
      <c r="G173" s="11"/>
      <c r="H173" s="11"/>
      <c r="I173" s="17"/>
    </row>
    <row r="174" spans="1:16" x14ac:dyDescent="0.25">
      <c r="A174" s="92"/>
      <c r="B174" s="8"/>
      <c r="C174" s="9"/>
      <c r="D174" s="10"/>
      <c r="E174" s="11"/>
      <c r="F174" s="11"/>
      <c r="G174" s="11"/>
      <c r="H174" s="11"/>
      <c r="I174" s="17"/>
    </row>
    <row r="175" spans="1:16" s="1" customFormat="1" x14ac:dyDescent="0.25">
      <c r="A175" s="107">
        <v>160</v>
      </c>
      <c r="B175" s="83" t="s">
        <v>34</v>
      </c>
      <c r="C175" s="89"/>
      <c r="D175" s="90"/>
      <c r="E175" s="91"/>
      <c r="F175" s="91"/>
      <c r="G175" s="91"/>
      <c r="H175" s="91"/>
      <c r="I175" s="108"/>
      <c r="J175" s="3"/>
      <c r="K175" s="3"/>
      <c r="L175" s="3"/>
      <c r="M175" s="3"/>
      <c r="N175" s="3"/>
      <c r="O175" s="3"/>
      <c r="P175" s="3"/>
    </row>
    <row r="176" spans="1:16" ht="31.5" x14ac:dyDescent="0.25">
      <c r="A176" s="234" t="s">
        <v>113</v>
      </c>
      <c r="B176" s="185" t="s">
        <v>155</v>
      </c>
      <c r="C176" s="186"/>
      <c r="D176" s="187"/>
      <c r="E176" s="188"/>
      <c r="F176" s="188"/>
      <c r="G176" s="188"/>
      <c r="H176" s="188"/>
      <c r="I176" s="235"/>
    </row>
    <row r="177" spans="1:9" ht="51" customHeight="1" x14ac:dyDescent="0.25">
      <c r="A177" s="812"/>
      <c r="B177" s="640" t="s">
        <v>446</v>
      </c>
      <c r="C177" s="790" t="s">
        <v>6</v>
      </c>
      <c r="D177" s="635">
        <v>1</v>
      </c>
      <c r="E177" s="582"/>
      <c r="F177" s="582"/>
      <c r="G177" s="582"/>
      <c r="H177" s="582"/>
      <c r="I177" s="760"/>
    </row>
    <row r="178" spans="1:9" ht="50.25" customHeight="1" x14ac:dyDescent="0.25">
      <c r="A178" s="813"/>
      <c r="B178" s="576" t="s">
        <v>447</v>
      </c>
      <c r="C178" s="208" t="s">
        <v>49</v>
      </c>
      <c r="D178" s="581">
        <v>95</v>
      </c>
      <c r="E178" s="580"/>
      <c r="F178" s="580"/>
      <c r="G178" s="580"/>
      <c r="H178" s="582"/>
      <c r="I178" s="584"/>
    </row>
    <row r="179" spans="1:9" ht="70.5" customHeight="1" x14ac:dyDescent="0.25">
      <c r="A179" s="236"/>
      <c r="B179" s="203" t="s">
        <v>179</v>
      </c>
      <c r="C179" s="201" t="s">
        <v>49</v>
      </c>
      <c r="D179" s="245">
        <v>18</v>
      </c>
      <c r="E179" s="183"/>
      <c r="F179" s="183"/>
      <c r="G179" s="199"/>
      <c r="H179" s="183"/>
      <c r="I179" s="246"/>
    </row>
    <row r="180" spans="1:9" ht="47.25" x14ac:dyDescent="0.25">
      <c r="A180" s="236"/>
      <c r="B180" s="200" t="s">
        <v>180</v>
      </c>
      <c r="C180" s="201" t="s">
        <v>49</v>
      </c>
      <c r="D180" s="202">
        <v>3</v>
      </c>
      <c r="E180" s="199"/>
      <c r="F180" s="199"/>
      <c r="G180" s="199"/>
      <c r="H180" s="199"/>
      <c r="I180" s="241"/>
    </row>
    <row r="181" spans="1:9" ht="47.25" x14ac:dyDescent="0.25">
      <c r="A181" s="236"/>
      <c r="B181" s="240" t="s">
        <v>547</v>
      </c>
      <c r="C181" s="201" t="s">
        <v>49</v>
      </c>
      <c r="D181" s="202">
        <v>3</v>
      </c>
      <c r="E181" s="199"/>
      <c r="F181" s="199"/>
      <c r="G181" s="199"/>
      <c r="H181" s="199"/>
      <c r="I181" s="241"/>
    </row>
    <row r="182" spans="1:9" ht="66" customHeight="1" x14ac:dyDescent="0.25">
      <c r="A182" s="814"/>
      <c r="B182" s="207" t="s">
        <v>448</v>
      </c>
      <c r="C182" s="578" t="s">
        <v>6</v>
      </c>
      <c r="D182" s="581">
        <v>9</v>
      </c>
      <c r="E182" s="580"/>
      <c r="F182" s="580"/>
      <c r="G182" s="580"/>
      <c r="H182" s="580"/>
      <c r="I182" s="584"/>
    </row>
    <row r="183" spans="1:9" ht="31.5" x14ac:dyDescent="0.25">
      <c r="A183" s="814"/>
      <c r="B183" s="576" t="s">
        <v>181</v>
      </c>
      <c r="C183" s="578" t="s">
        <v>6</v>
      </c>
      <c r="D183" s="581">
        <v>12</v>
      </c>
      <c r="E183" s="580"/>
      <c r="F183" s="580"/>
      <c r="G183" s="580"/>
      <c r="H183" s="580"/>
      <c r="I183" s="584"/>
    </row>
    <row r="184" spans="1:9" x14ac:dyDescent="0.25">
      <c r="A184" s="236"/>
      <c r="B184" s="200"/>
      <c r="C184" s="201"/>
      <c r="D184" s="202"/>
      <c r="E184" s="199"/>
      <c r="F184" s="199"/>
      <c r="G184" s="199"/>
      <c r="H184" s="199"/>
      <c r="I184" s="241"/>
    </row>
    <row r="185" spans="1:9" x14ac:dyDescent="0.25">
      <c r="A185" s="276"/>
      <c r="B185" s="70"/>
      <c r="C185" s="87"/>
      <c r="D185" s="193"/>
      <c r="E185" s="194"/>
      <c r="F185" s="194"/>
      <c r="G185" s="194"/>
      <c r="H185" s="194"/>
      <c r="I185" s="242"/>
    </row>
    <row r="186" spans="1:9" x14ac:dyDescent="0.25">
      <c r="A186" s="234" t="s">
        <v>115</v>
      </c>
      <c r="B186" s="185" t="s">
        <v>116</v>
      </c>
      <c r="C186" s="186"/>
      <c r="D186" s="187"/>
      <c r="E186" s="188"/>
      <c r="F186" s="188"/>
      <c r="G186" s="188"/>
      <c r="H186" s="188"/>
      <c r="I186" s="235"/>
    </row>
    <row r="187" spans="1:9" x14ac:dyDescent="0.25">
      <c r="A187" s="814"/>
      <c r="B187" s="576" t="s">
        <v>170</v>
      </c>
      <c r="C187" s="208" t="s">
        <v>49</v>
      </c>
      <c r="D187" s="257">
        <v>135</v>
      </c>
      <c r="E187" s="580"/>
      <c r="F187" s="580"/>
      <c r="G187" s="580"/>
      <c r="H187" s="580"/>
      <c r="I187" s="584"/>
    </row>
    <row r="188" spans="1:9" x14ac:dyDescent="0.25">
      <c r="A188" s="814"/>
      <c r="B188" s="576" t="s">
        <v>158</v>
      </c>
      <c r="C188" s="208" t="s">
        <v>49</v>
      </c>
      <c r="D188" s="257">
        <v>270</v>
      </c>
      <c r="E188" s="580"/>
      <c r="F188" s="580"/>
      <c r="G188" s="580"/>
      <c r="H188" s="580"/>
      <c r="I188" s="584"/>
    </row>
    <row r="189" spans="1:9" ht="31.5" x14ac:dyDescent="0.25">
      <c r="A189" s="814"/>
      <c r="B189" s="576" t="s">
        <v>182</v>
      </c>
      <c r="C189" s="208" t="s">
        <v>49</v>
      </c>
      <c r="D189" s="257">
        <v>12</v>
      </c>
      <c r="E189" s="580"/>
      <c r="F189" s="580"/>
      <c r="G189" s="580"/>
      <c r="H189" s="580"/>
      <c r="I189" s="584"/>
    </row>
    <row r="190" spans="1:9" x14ac:dyDescent="0.25">
      <c r="A190" s="276"/>
      <c r="B190" s="70"/>
      <c r="C190" s="277"/>
      <c r="D190" s="193"/>
      <c r="E190" s="194"/>
      <c r="F190" s="194"/>
      <c r="G190" s="194"/>
      <c r="H190" s="194"/>
      <c r="I190" s="242"/>
    </row>
    <row r="191" spans="1:9" x14ac:dyDescent="0.25">
      <c r="A191" s="234" t="s">
        <v>172</v>
      </c>
      <c r="B191" s="185" t="s">
        <v>173</v>
      </c>
      <c r="C191" s="186"/>
      <c r="D191" s="187"/>
      <c r="E191" s="188"/>
      <c r="F191" s="188"/>
      <c r="G191" s="188"/>
      <c r="H191" s="188"/>
      <c r="I191" s="235"/>
    </row>
    <row r="192" spans="1:9" ht="31.5" x14ac:dyDescent="0.25">
      <c r="A192" s="239"/>
      <c r="B192" s="240" t="s">
        <v>183</v>
      </c>
      <c r="C192" s="201" t="s">
        <v>6</v>
      </c>
      <c r="D192" s="202">
        <v>1</v>
      </c>
      <c r="E192" s="199"/>
      <c r="F192" s="199"/>
      <c r="G192" s="199"/>
      <c r="H192" s="199"/>
      <c r="I192" s="241"/>
    </row>
    <row r="193" spans="1:9" ht="31.5" x14ac:dyDescent="0.25">
      <c r="A193" s="814"/>
      <c r="B193" s="207" t="s">
        <v>184</v>
      </c>
      <c r="C193" s="578" t="s">
        <v>6</v>
      </c>
      <c r="D193" s="581">
        <v>3</v>
      </c>
      <c r="E193" s="580"/>
      <c r="F193" s="580"/>
      <c r="G193" s="580"/>
      <c r="H193" s="580"/>
      <c r="I193" s="584"/>
    </row>
    <row r="194" spans="1:9" ht="47.25" x14ac:dyDescent="0.25">
      <c r="A194" s="814"/>
      <c r="B194" s="207" t="s">
        <v>538</v>
      </c>
      <c r="C194" s="578" t="s">
        <v>6</v>
      </c>
      <c r="D194" s="581">
        <v>7</v>
      </c>
      <c r="E194" s="580"/>
      <c r="F194" s="580"/>
      <c r="G194" s="580"/>
      <c r="H194" s="580"/>
      <c r="I194" s="584"/>
    </row>
    <row r="195" spans="1:9" x14ac:dyDescent="0.25">
      <c r="A195" s="276"/>
      <c r="B195" s="70"/>
      <c r="C195" s="87"/>
      <c r="D195" s="193"/>
      <c r="E195" s="194"/>
      <c r="F195" s="194"/>
      <c r="G195" s="194"/>
      <c r="H195" s="194"/>
      <c r="I195" s="242"/>
    </row>
    <row r="196" spans="1:9" x14ac:dyDescent="0.25">
      <c r="A196" s="234" t="s">
        <v>119</v>
      </c>
      <c r="B196" s="185" t="s">
        <v>120</v>
      </c>
      <c r="C196" s="186"/>
      <c r="D196" s="187"/>
      <c r="E196" s="188"/>
      <c r="F196" s="188"/>
      <c r="G196" s="188"/>
      <c r="H196" s="188"/>
      <c r="I196" s="235"/>
    </row>
    <row r="197" spans="1:9" ht="31.5" x14ac:dyDescent="0.25">
      <c r="A197" s="236"/>
      <c r="B197" s="240" t="s">
        <v>185</v>
      </c>
      <c r="C197" s="201" t="s">
        <v>6</v>
      </c>
      <c r="D197" s="202">
        <v>5</v>
      </c>
      <c r="E197" s="199"/>
      <c r="F197" s="199"/>
      <c r="G197" s="199"/>
      <c r="H197" s="199"/>
      <c r="I197" s="241"/>
    </row>
    <row r="198" spans="1:9" ht="31.5" x14ac:dyDescent="0.25">
      <c r="A198" s="236"/>
      <c r="B198" s="240" t="s">
        <v>186</v>
      </c>
      <c r="C198" s="201" t="s">
        <v>6</v>
      </c>
      <c r="D198" s="202">
        <v>2</v>
      </c>
      <c r="E198" s="199"/>
      <c r="F198" s="199"/>
      <c r="G198" s="199"/>
      <c r="H198" s="199"/>
      <c r="I198" s="241"/>
    </row>
    <row r="199" spans="1:9" ht="31.5" x14ac:dyDescent="0.25">
      <c r="A199" s="814"/>
      <c r="B199" s="576" t="s">
        <v>391</v>
      </c>
      <c r="C199" s="578" t="s">
        <v>6</v>
      </c>
      <c r="D199" s="581">
        <v>1</v>
      </c>
      <c r="E199" s="580"/>
      <c r="F199" s="580"/>
      <c r="G199" s="579"/>
      <c r="H199" s="579"/>
      <c r="I199" s="585"/>
    </row>
    <row r="200" spans="1:9" ht="51" customHeight="1" x14ac:dyDescent="0.25">
      <c r="A200" s="236"/>
      <c r="B200" s="207" t="s">
        <v>548</v>
      </c>
      <c r="C200" s="201" t="s">
        <v>6</v>
      </c>
      <c r="D200" s="245">
        <v>1</v>
      </c>
      <c r="E200" s="183"/>
      <c r="F200" s="183"/>
      <c r="G200" s="183"/>
      <c r="H200" s="183"/>
      <c r="I200" s="246"/>
    </row>
    <row r="201" spans="1:9" x14ac:dyDescent="0.25">
      <c r="A201" s="276"/>
      <c r="B201" s="70"/>
      <c r="C201" s="87"/>
      <c r="D201" s="193"/>
      <c r="E201" s="194"/>
      <c r="F201" s="194"/>
      <c r="G201" s="194"/>
      <c r="H201" s="194"/>
      <c r="I201" s="242"/>
    </row>
    <row r="202" spans="1:9" x14ac:dyDescent="0.25">
      <c r="A202" s="234" t="s">
        <v>175</v>
      </c>
      <c r="B202" s="185" t="s">
        <v>176</v>
      </c>
      <c r="C202" s="186"/>
      <c r="D202" s="187"/>
      <c r="E202" s="188"/>
      <c r="F202" s="188"/>
      <c r="G202" s="188"/>
      <c r="H202" s="188"/>
      <c r="I202" s="235"/>
    </row>
    <row r="203" spans="1:9" ht="83.25" customHeight="1" x14ac:dyDescent="0.25">
      <c r="A203" s="236"/>
      <c r="B203" s="576" t="s">
        <v>390</v>
      </c>
      <c r="C203" s="201" t="s">
        <v>6</v>
      </c>
      <c r="D203" s="202">
        <v>1</v>
      </c>
      <c r="E203" s="199"/>
      <c r="F203" s="199"/>
      <c r="G203" s="199"/>
      <c r="H203" s="199"/>
      <c r="I203" s="241"/>
    </row>
    <row r="204" spans="1:9" ht="31.5" x14ac:dyDescent="0.25">
      <c r="A204" s="814"/>
      <c r="B204" s="576" t="s">
        <v>449</v>
      </c>
      <c r="C204" s="578" t="s">
        <v>6</v>
      </c>
      <c r="D204" s="581">
        <v>1</v>
      </c>
      <c r="E204" s="580"/>
      <c r="F204" s="580"/>
      <c r="G204" s="580"/>
      <c r="H204" s="580"/>
      <c r="I204" s="584"/>
    </row>
    <row r="205" spans="1:9" ht="31.5" x14ac:dyDescent="0.25">
      <c r="A205" s="236"/>
      <c r="B205" s="200" t="s">
        <v>187</v>
      </c>
      <c r="C205" s="201" t="s">
        <v>6</v>
      </c>
      <c r="D205" s="202">
        <v>3</v>
      </c>
      <c r="E205" s="199"/>
      <c r="F205" s="199"/>
      <c r="G205" s="199"/>
      <c r="H205" s="199"/>
      <c r="I205" s="241"/>
    </row>
    <row r="206" spans="1:9" ht="31.5" x14ac:dyDescent="0.25">
      <c r="A206" s="236"/>
      <c r="B206" s="200" t="s">
        <v>188</v>
      </c>
      <c r="C206" s="201" t="s">
        <v>6</v>
      </c>
      <c r="D206" s="202">
        <v>1</v>
      </c>
      <c r="E206" s="199"/>
      <c r="F206" s="199"/>
      <c r="G206" s="199"/>
      <c r="H206" s="199"/>
      <c r="I206" s="241"/>
    </row>
    <row r="207" spans="1:9" ht="31.5" x14ac:dyDescent="0.25">
      <c r="A207" s="278"/>
      <c r="B207" s="240" t="s">
        <v>189</v>
      </c>
      <c r="C207" s="201" t="s">
        <v>6</v>
      </c>
      <c r="D207" s="202">
        <v>1</v>
      </c>
      <c r="E207" s="199"/>
      <c r="F207" s="199"/>
      <c r="G207" s="199"/>
      <c r="H207" s="199"/>
      <c r="I207" s="241"/>
    </row>
    <row r="208" spans="1:9" ht="130.5" customHeight="1" x14ac:dyDescent="0.25">
      <c r="A208" s="236"/>
      <c r="B208" s="238" t="s">
        <v>190</v>
      </c>
      <c r="C208" s="244" t="s">
        <v>191</v>
      </c>
      <c r="D208" s="245">
        <v>1</v>
      </c>
      <c r="E208" s="183"/>
      <c r="F208" s="183"/>
      <c r="G208" s="183"/>
      <c r="H208" s="183"/>
      <c r="I208" s="246"/>
    </row>
    <row r="209" spans="1:16" ht="66.75" customHeight="1" x14ac:dyDescent="0.25">
      <c r="A209" s="236"/>
      <c r="B209" s="243" t="s">
        <v>549</v>
      </c>
      <c r="C209" s="201" t="s">
        <v>6</v>
      </c>
      <c r="D209" s="202">
        <v>2</v>
      </c>
      <c r="E209" s="199"/>
      <c r="F209" s="199"/>
      <c r="G209" s="199"/>
      <c r="H209" s="199"/>
      <c r="I209" s="241"/>
    </row>
    <row r="210" spans="1:16" ht="31.5" x14ac:dyDescent="0.25">
      <c r="A210" s="236"/>
      <c r="B210" s="200" t="s">
        <v>192</v>
      </c>
      <c r="C210" s="201" t="s">
        <v>6</v>
      </c>
      <c r="D210" s="202">
        <v>12</v>
      </c>
      <c r="E210" s="199"/>
      <c r="F210" s="199"/>
      <c r="G210" s="199"/>
      <c r="H210" s="199"/>
      <c r="I210" s="241"/>
    </row>
    <row r="211" spans="1:16" x14ac:dyDescent="0.25">
      <c r="A211" s="236"/>
      <c r="B211" s="200" t="s">
        <v>193</v>
      </c>
      <c r="C211" s="201" t="s">
        <v>6</v>
      </c>
      <c r="D211" s="202">
        <v>12</v>
      </c>
      <c r="E211" s="199"/>
      <c r="F211" s="199"/>
      <c r="G211" s="199"/>
      <c r="H211" s="199"/>
      <c r="I211" s="241"/>
    </row>
    <row r="212" spans="1:16" ht="104.25" customHeight="1" x14ac:dyDescent="0.25">
      <c r="A212" s="815"/>
      <c r="B212" s="207" t="s">
        <v>550</v>
      </c>
      <c r="C212" s="208" t="s">
        <v>49</v>
      </c>
      <c r="D212" s="257">
        <v>50</v>
      </c>
      <c r="E212" s="580"/>
      <c r="F212" s="580"/>
      <c r="G212" s="580"/>
      <c r="H212" s="580"/>
      <c r="I212" s="584"/>
    </row>
    <row r="213" spans="1:16" ht="31.5" x14ac:dyDescent="0.25">
      <c r="A213" s="236"/>
      <c r="B213" s="200" t="s">
        <v>194</v>
      </c>
      <c r="C213" s="201" t="s">
        <v>49</v>
      </c>
      <c r="D213" s="202">
        <v>20</v>
      </c>
      <c r="E213" s="199"/>
      <c r="F213" s="199"/>
      <c r="G213" s="199"/>
      <c r="H213" s="199"/>
      <c r="I213" s="241"/>
    </row>
    <row r="214" spans="1:16" ht="53.25" customHeight="1" x14ac:dyDescent="0.25">
      <c r="A214" s="236"/>
      <c r="B214" s="240" t="s">
        <v>195</v>
      </c>
      <c r="C214" s="201" t="s">
        <v>49</v>
      </c>
      <c r="D214" s="202">
        <v>20</v>
      </c>
      <c r="E214" s="199"/>
      <c r="F214" s="199"/>
      <c r="G214" s="199"/>
      <c r="H214" s="199"/>
      <c r="I214" s="241"/>
    </row>
    <row r="215" spans="1:16" ht="50.25" customHeight="1" x14ac:dyDescent="0.25">
      <c r="A215" s="236"/>
      <c r="B215" s="240" t="s">
        <v>196</v>
      </c>
      <c r="C215" s="201" t="s">
        <v>49</v>
      </c>
      <c r="D215" s="202">
        <v>110</v>
      </c>
      <c r="E215" s="199"/>
      <c r="F215" s="199"/>
      <c r="G215" s="199"/>
      <c r="H215" s="199"/>
      <c r="I215" s="241"/>
    </row>
    <row r="216" spans="1:16" ht="47.25" x14ac:dyDescent="0.25">
      <c r="A216" s="236"/>
      <c r="B216" s="203" t="s">
        <v>197</v>
      </c>
      <c r="C216" s="244" t="s">
        <v>6</v>
      </c>
      <c r="D216" s="245">
        <v>1</v>
      </c>
      <c r="E216" s="183"/>
      <c r="F216" s="183"/>
      <c r="G216" s="183"/>
      <c r="H216" s="183"/>
      <c r="I216" s="246"/>
    </row>
    <row r="217" spans="1:16" ht="31.5" x14ac:dyDescent="0.25">
      <c r="A217" s="590"/>
      <c r="B217" s="70" t="s">
        <v>544</v>
      </c>
      <c r="C217" s="216" t="s">
        <v>389</v>
      </c>
      <c r="D217" s="44">
        <v>1</v>
      </c>
      <c r="E217" s="174"/>
      <c r="F217" s="174"/>
      <c r="G217" s="174"/>
      <c r="H217" s="577"/>
      <c r="I217" s="170"/>
    </row>
    <row r="218" spans="1:16" x14ac:dyDescent="0.25">
      <c r="A218" s="92"/>
      <c r="B218" s="8"/>
      <c r="C218" s="9"/>
      <c r="D218" s="10"/>
      <c r="E218" s="11"/>
      <c r="F218" s="11"/>
      <c r="G218" s="11"/>
      <c r="H218" s="11"/>
      <c r="I218" s="17"/>
    </row>
    <row r="219" spans="1:16" x14ac:dyDescent="0.25">
      <c r="A219" s="107">
        <v>200</v>
      </c>
      <c r="B219" s="83" t="s">
        <v>58</v>
      </c>
      <c r="C219" s="89"/>
      <c r="D219" s="90"/>
      <c r="E219" s="91"/>
      <c r="F219" s="91"/>
      <c r="G219" s="91"/>
      <c r="H219" s="91"/>
      <c r="I219" s="108"/>
    </row>
    <row r="220" spans="1:16" s="88" customFormat="1" x14ac:dyDescent="0.25">
      <c r="A220" s="473"/>
      <c r="B220" s="474" t="s">
        <v>325</v>
      </c>
      <c r="C220" s="475" t="s">
        <v>10</v>
      </c>
      <c r="D220" s="476">
        <v>23.56</v>
      </c>
      <c r="E220" s="311"/>
      <c r="F220" s="311"/>
      <c r="G220" s="311"/>
      <c r="H220" s="744"/>
      <c r="I220" s="121"/>
      <c r="J220" s="320"/>
      <c r="K220" s="320"/>
      <c r="L220" s="320"/>
      <c r="M220" s="320"/>
      <c r="N220" s="320"/>
      <c r="O220" s="320"/>
      <c r="P220" s="320"/>
    </row>
    <row r="221" spans="1:16" s="88" customFormat="1" ht="31.5" x14ac:dyDescent="0.25">
      <c r="A221" s="473"/>
      <c r="B221" s="474" t="s">
        <v>59</v>
      </c>
      <c r="C221" s="475" t="s">
        <v>10</v>
      </c>
      <c r="D221" s="476">
        <v>15.38</v>
      </c>
      <c r="E221" s="311"/>
      <c r="F221" s="311"/>
      <c r="G221" s="311"/>
      <c r="H221" s="744"/>
      <c r="I221" s="121"/>
      <c r="J221" s="320"/>
      <c r="K221" s="320"/>
      <c r="L221" s="320"/>
      <c r="M221" s="320"/>
      <c r="N221" s="320"/>
      <c r="O221" s="320"/>
      <c r="P221" s="320"/>
    </row>
    <row r="222" spans="1:16" ht="37.5" customHeight="1" x14ac:dyDescent="0.25">
      <c r="A222" s="302"/>
      <c r="B222" s="618" t="s">
        <v>54</v>
      </c>
      <c r="C222" s="304" t="s">
        <v>10</v>
      </c>
      <c r="D222" s="541">
        <v>137.36000000000001</v>
      </c>
      <c r="E222" s="306"/>
      <c r="F222" s="306"/>
      <c r="G222" s="306"/>
      <c r="H222" s="744"/>
      <c r="I222" s="542"/>
      <c r="J222" s="320"/>
    </row>
    <row r="223" spans="1:16" x14ac:dyDescent="0.25">
      <c r="A223" s="92"/>
      <c r="B223" s="8"/>
      <c r="C223" s="9"/>
      <c r="D223" s="476"/>
      <c r="E223" s="11"/>
      <c r="F223" s="11"/>
      <c r="G223" s="11"/>
      <c r="H223" s="547"/>
      <c r="I223" s="17"/>
      <c r="J223" s="320"/>
    </row>
    <row r="224" spans="1:16" x14ac:dyDescent="0.25">
      <c r="A224" s="107">
        <v>210</v>
      </c>
      <c r="B224" s="83" t="s">
        <v>38</v>
      </c>
      <c r="C224" s="9"/>
      <c r="D224" s="476"/>
      <c r="E224" s="11"/>
      <c r="F224" s="11"/>
      <c r="G224" s="11"/>
      <c r="H224" s="547"/>
      <c r="I224" s="17"/>
      <c r="J224" s="320"/>
    </row>
    <row r="225" spans="1:10" ht="16.5" thickBot="1" x14ac:dyDescent="0.3">
      <c r="A225" s="592"/>
      <c r="B225" s="593" t="s">
        <v>152</v>
      </c>
      <c r="C225" s="594" t="s">
        <v>10</v>
      </c>
      <c r="D225" s="595">
        <v>196.07</v>
      </c>
      <c r="E225" s="596"/>
      <c r="F225" s="597"/>
      <c r="G225" s="597"/>
      <c r="H225" s="593"/>
      <c r="I225" s="602"/>
      <c r="J225" s="320"/>
    </row>
    <row r="226" spans="1:10" ht="16.5" thickBot="1" x14ac:dyDescent="0.3">
      <c r="A226" s="998" t="s">
        <v>60</v>
      </c>
      <c r="B226" s="999"/>
      <c r="C226" s="999"/>
      <c r="D226" s="999"/>
      <c r="E226" s="999"/>
      <c r="F226" s="999"/>
      <c r="G226" s="999"/>
      <c r="H226" s="1003"/>
      <c r="I226" s="713"/>
    </row>
    <row r="227" spans="1:10" ht="16.5" thickBot="1" x14ac:dyDescent="0.3">
      <c r="A227" s="816"/>
      <c r="B227" s="601"/>
      <c r="C227" s="601"/>
      <c r="D227" s="601"/>
      <c r="E227" s="601"/>
      <c r="F227" s="601"/>
      <c r="G227" s="601"/>
      <c r="H227" s="601"/>
      <c r="I227" s="666"/>
    </row>
    <row r="228" spans="1:10" ht="16.5" thickBot="1" x14ac:dyDescent="0.3">
      <c r="A228" s="960" t="s">
        <v>436</v>
      </c>
      <c r="B228" s="961"/>
      <c r="C228" s="961"/>
      <c r="D228" s="961"/>
      <c r="E228" s="961"/>
      <c r="F228" s="961"/>
      <c r="G228" s="961"/>
      <c r="H228" s="961"/>
      <c r="I228" s="962"/>
    </row>
    <row r="229" spans="1:10" ht="16.5" thickBot="1" x14ac:dyDescent="0.3">
      <c r="A229" s="605" t="s">
        <v>17</v>
      </c>
      <c r="B229" s="606" t="s">
        <v>18</v>
      </c>
      <c r="C229" s="607"/>
      <c r="D229" s="608"/>
      <c r="E229" s="609"/>
      <c r="F229" s="609"/>
      <c r="G229" s="609"/>
      <c r="H229" s="609"/>
      <c r="I229" s="610"/>
    </row>
    <row r="230" spans="1:10" x14ac:dyDescent="0.25">
      <c r="A230" s="611"/>
      <c r="B230" s="612" t="s">
        <v>19</v>
      </c>
      <c r="C230" s="613" t="s">
        <v>10</v>
      </c>
      <c r="D230" s="711">
        <v>125.5</v>
      </c>
      <c r="E230" s="615"/>
      <c r="F230" s="615"/>
      <c r="G230" s="615"/>
      <c r="H230" s="615"/>
      <c r="I230" s="616"/>
    </row>
    <row r="231" spans="1:10" x14ac:dyDescent="0.25">
      <c r="A231" s="550"/>
      <c r="B231" s="545" t="s">
        <v>61</v>
      </c>
      <c r="C231" s="562" t="s">
        <v>10</v>
      </c>
      <c r="D231" s="552">
        <v>83.43</v>
      </c>
      <c r="E231" s="547"/>
      <c r="F231" s="547"/>
      <c r="G231" s="547"/>
      <c r="H231" s="547"/>
      <c r="I231" s="538"/>
    </row>
    <row r="232" spans="1:10" ht="16.5" thickBot="1" x14ac:dyDescent="0.3">
      <c r="A232" s="617"/>
      <c r="B232" s="618"/>
      <c r="C232" s="619"/>
      <c r="D232" s="712"/>
      <c r="E232" s="621"/>
      <c r="F232" s="621"/>
      <c r="G232" s="621"/>
      <c r="H232" s="621"/>
      <c r="I232" s="591"/>
    </row>
    <row r="233" spans="1:10" ht="16.5" thickBot="1" x14ac:dyDescent="0.3">
      <c r="A233" s="622" t="s">
        <v>62</v>
      </c>
      <c r="B233" s="623" t="s">
        <v>392</v>
      </c>
      <c r="C233" s="624"/>
      <c r="D233" s="843"/>
      <c r="E233" s="626"/>
      <c r="F233" s="626"/>
      <c r="G233" s="626"/>
      <c r="H233" s="625"/>
      <c r="I233" s="627"/>
    </row>
    <row r="234" spans="1:10" x14ac:dyDescent="0.25">
      <c r="A234" s="628"/>
      <c r="B234" s="629" t="s">
        <v>64</v>
      </c>
      <c r="C234" s="630" t="s">
        <v>65</v>
      </c>
      <c r="D234" s="844">
        <v>32.130000000000003</v>
      </c>
      <c r="E234" s="632"/>
      <c r="F234" s="632"/>
      <c r="G234" s="632"/>
      <c r="H234" s="631"/>
      <c r="I234" s="633"/>
    </row>
    <row r="235" spans="1:10" x14ac:dyDescent="0.25">
      <c r="A235" s="634"/>
      <c r="B235" s="314" t="s">
        <v>66</v>
      </c>
      <c r="C235" s="635" t="s">
        <v>65</v>
      </c>
      <c r="D235" s="845">
        <v>71.930000000000007</v>
      </c>
      <c r="E235" s="637"/>
      <c r="F235" s="637"/>
      <c r="G235" s="637"/>
      <c r="H235" s="636"/>
      <c r="I235" s="638"/>
    </row>
    <row r="236" spans="1:10" ht="34.5" customHeight="1" x14ac:dyDescent="0.25">
      <c r="A236" s="634"/>
      <c r="B236" s="314" t="s">
        <v>67</v>
      </c>
      <c r="C236" s="635" t="s">
        <v>65</v>
      </c>
      <c r="D236" s="845">
        <v>44.98</v>
      </c>
      <c r="E236" s="637"/>
      <c r="F236" s="637"/>
      <c r="G236" s="637"/>
      <c r="H236" s="636"/>
      <c r="I236" s="638"/>
    </row>
    <row r="237" spans="1:10" ht="16.5" thickBot="1" x14ac:dyDescent="0.3">
      <c r="A237" s="617"/>
      <c r="B237" s="618"/>
      <c r="C237" s="639"/>
      <c r="D237" s="712"/>
      <c r="E237" s="621"/>
      <c r="F237" s="621"/>
      <c r="G237" s="621"/>
      <c r="H237" s="621"/>
      <c r="I237" s="591"/>
    </row>
    <row r="238" spans="1:10" ht="16.5" thickBot="1" x14ac:dyDescent="0.3">
      <c r="A238" s="605" t="s">
        <v>68</v>
      </c>
      <c r="B238" s="606" t="s">
        <v>69</v>
      </c>
      <c r="C238" s="607"/>
      <c r="D238" s="608"/>
      <c r="E238" s="609"/>
      <c r="F238" s="609"/>
      <c r="G238" s="609"/>
      <c r="H238" s="609"/>
      <c r="I238" s="610"/>
    </row>
    <row r="239" spans="1:10" x14ac:dyDescent="0.25">
      <c r="A239" s="611"/>
      <c r="B239" s="612" t="s">
        <v>393</v>
      </c>
      <c r="C239" s="630" t="s">
        <v>65</v>
      </c>
      <c r="D239" s="711">
        <v>46.81</v>
      </c>
      <c r="E239" s="615"/>
      <c r="F239" s="615"/>
      <c r="G239" s="615"/>
      <c r="H239" s="615"/>
      <c r="I239" s="616"/>
    </row>
    <row r="240" spans="1:10" x14ac:dyDescent="0.25">
      <c r="A240" s="550"/>
      <c r="B240" s="545" t="s">
        <v>129</v>
      </c>
      <c r="C240" s="635" t="s">
        <v>65</v>
      </c>
      <c r="D240" s="552">
        <v>4.42</v>
      </c>
      <c r="E240" s="547"/>
      <c r="F240" s="547"/>
      <c r="G240" s="547"/>
      <c r="H240" s="547"/>
      <c r="I240" s="538"/>
    </row>
    <row r="241" spans="1:9" x14ac:dyDescent="0.25">
      <c r="A241" s="312"/>
      <c r="B241" s="640" t="s">
        <v>394</v>
      </c>
      <c r="C241" s="635" t="s">
        <v>65</v>
      </c>
      <c r="D241" s="846">
        <v>29.83</v>
      </c>
      <c r="E241" s="641"/>
      <c r="F241" s="642"/>
      <c r="G241" s="642"/>
      <c r="H241" s="641"/>
      <c r="I241" s="538"/>
    </row>
    <row r="242" spans="1:9" x14ac:dyDescent="0.25">
      <c r="A242" s="312"/>
      <c r="B242" s="314" t="s">
        <v>73</v>
      </c>
      <c r="C242" s="635" t="s">
        <v>395</v>
      </c>
      <c r="D242" s="552">
        <v>155.47</v>
      </c>
      <c r="E242" s="547"/>
      <c r="F242" s="547"/>
      <c r="G242" s="547"/>
      <c r="H242" s="643"/>
      <c r="I242" s="538"/>
    </row>
    <row r="243" spans="1:9" x14ac:dyDescent="0.25">
      <c r="A243" s="550"/>
      <c r="B243" s="545" t="s">
        <v>396</v>
      </c>
      <c r="C243" s="635" t="s">
        <v>395</v>
      </c>
      <c r="D243" s="552">
        <v>79.91</v>
      </c>
      <c r="E243" s="547"/>
      <c r="F243" s="547"/>
      <c r="G243" s="547"/>
      <c r="H243" s="643"/>
      <c r="I243" s="538"/>
    </row>
    <row r="244" spans="1:9" x14ac:dyDescent="0.25">
      <c r="A244" s="550"/>
      <c r="B244" s="545" t="s">
        <v>397</v>
      </c>
      <c r="C244" s="635" t="s">
        <v>395</v>
      </c>
      <c r="D244" s="552">
        <v>286.81</v>
      </c>
      <c r="E244" s="547"/>
      <c r="F244" s="547"/>
      <c r="G244" s="547"/>
      <c r="H244" s="643"/>
      <c r="I244" s="538"/>
    </row>
    <row r="245" spans="1:9" x14ac:dyDescent="0.25">
      <c r="A245" s="644"/>
      <c r="B245" s="314" t="s">
        <v>398</v>
      </c>
      <c r="C245" s="562" t="s">
        <v>10</v>
      </c>
      <c r="D245" s="847">
        <v>14</v>
      </c>
      <c r="E245" s="645"/>
      <c r="F245" s="220"/>
      <c r="G245" s="220"/>
      <c r="H245" s="643"/>
      <c r="I245" s="638"/>
    </row>
    <row r="246" spans="1:9" x14ac:dyDescent="0.25">
      <c r="A246" s="644"/>
      <c r="B246" s="314" t="s">
        <v>399</v>
      </c>
      <c r="C246" s="562" t="s">
        <v>10</v>
      </c>
      <c r="D246" s="848">
        <v>6.6</v>
      </c>
      <c r="E246" s="646"/>
      <c r="F246" s="220"/>
      <c r="G246" s="220"/>
      <c r="H246" s="643"/>
      <c r="I246" s="638"/>
    </row>
    <row r="247" spans="1:9" x14ac:dyDescent="0.25">
      <c r="A247" s="644"/>
      <c r="B247" s="314" t="s">
        <v>551</v>
      </c>
      <c r="C247" s="562" t="s">
        <v>10</v>
      </c>
      <c r="D247" s="221">
        <v>17.579999999999998</v>
      </c>
      <c r="E247" s="647"/>
      <c r="F247" s="220"/>
      <c r="G247" s="220"/>
      <c r="H247" s="643"/>
      <c r="I247" s="638"/>
    </row>
    <row r="248" spans="1:9" x14ac:dyDescent="0.25">
      <c r="A248" s="550"/>
      <c r="B248" s="545" t="s">
        <v>400</v>
      </c>
      <c r="C248" s="635" t="s">
        <v>65</v>
      </c>
      <c r="D248" s="552">
        <v>15.71</v>
      </c>
      <c r="E248" s="553"/>
      <c r="F248" s="547"/>
      <c r="G248" s="547"/>
      <c r="H248" s="547"/>
      <c r="I248" s="538"/>
    </row>
    <row r="249" spans="1:9" x14ac:dyDescent="0.25">
      <c r="A249" s="550"/>
      <c r="B249" s="545" t="s">
        <v>401</v>
      </c>
      <c r="C249" s="635" t="s">
        <v>65</v>
      </c>
      <c r="D249" s="552">
        <v>44.83</v>
      </c>
      <c r="E249" s="547"/>
      <c r="F249" s="547"/>
      <c r="G249" s="547"/>
      <c r="H249" s="547"/>
      <c r="I249" s="538"/>
    </row>
    <row r="250" spans="1:9" x14ac:dyDescent="0.25">
      <c r="A250" s="648"/>
      <c r="B250" s="314" t="s">
        <v>402</v>
      </c>
      <c r="C250" s="635" t="s">
        <v>65</v>
      </c>
      <c r="D250" s="849">
        <v>0.67</v>
      </c>
      <c r="E250" s="649"/>
      <c r="F250" s="649"/>
      <c r="G250" s="649"/>
      <c r="H250" s="650"/>
      <c r="I250" s="638"/>
    </row>
    <row r="251" spans="1:9" ht="16.5" thickBot="1" x14ac:dyDescent="0.3">
      <c r="A251" s="651"/>
      <c r="B251" s="652"/>
      <c r="C251" s="653"/>
      <c r="D251" s="712"/>
      <c r="E251" s="596"/>
      <c r="F251" s="597"/>
      <c r="G251" s="597"/>
      <c r="H251" s="654"/>
      <c r="I251" s="655"/>
    </row>
    <row r="252" spans="1:9" ht="16.5" thickBot="1" x14ac:dyDescent="0.3">
      <c r="A252" s="605" t="s">
        <v>79</v>
      </c>
      <c r="B252" s="606" t="s">
        <v>80</v>
      </c>
      <c r="C252" s="607"/>
      <c r="D252" s="608"/>
      <c r="E252" s="609"/>
      <c r="F252" s="609"/>
      <c r="G252" s="609"/>
      <c r="H252" s="609"/>
      <c r="I252" s="610"/>
    </row>
    <row r="253" spans="1:9" ht="47.25" x14ac:dyDescent="0.25">
      <c r="A253" s="611"/>
      <c r="B253" s="612" t="s">
        <v>81</v>
      </c>
      <c r="C253" s="656" t="s">
        <v>49</v>
      </c>
      <c r="D253" s="711">
        <v>42.35</v>
      </c>
      <c r="E253" s="657"/>
      <c r="F253" s="657"/>
      <c r="G253" s="615"/>
      <c r="H253" s="615"/>
      <c r="I253" s="616"/>
    </row>
    <row r="254" spans="1:9" ht="47.25" x14ac:dyDescent="0.25">
      <c r="A254" s="550"/>
      <c r="B254" s="545" t="s">
        <v>403</v>
      </c>
      <c r="C254" s="556" t="s">
        <v>49</v>
      </c>
      <c r="D254" s="552">
        <v>2</v>
      </c>
      <c r="E254" s="658"/>
      <c r="F254" s="658"/>
      <c r="G254" s="547"/>
      <c r="H254" s="547"/>
      <c r="I254" s="538"/>
    </row>
    <row r="255" spans="1:9" ht="47.25" x14ac:dyDescent="0.25">
      <c r="A255" s="550"/>
      <c r="B255" s="545" t="s">
        <v>404</v>
      </c>
      <c r="C255" s="556" t="s">
        <v>49</v>
      </c>
      <c r="D255" s="552">
        <v>39.619999999999997</v>
      </c>
      <c r="E255" s="659"/>
      <c r="F255" s="659"/>
      <c r="G255" s="547"/>
      <c r="H255" s="547"/>
      <c r="I255" s="538"/>
    </row>
    <row r="256" spans="1:9" ht="47.25" x14ac:dyDescent="0.25">
      <c r="A256" s="550"/>
      <c r="B256" s="545" t="s">
        <v>405</v>
      </c>
      <c r="C256" s="556" t="s">
        <v>49</v>
      </c>
      <c r="D256" s="552">
        <v>62.37</v>
      </c>
      <c r="E256" s="659"/>
      <c r="F256" s="659"/>
      <c r="G256" s="547"/>
      <c r="H256" s="547"/>
      <c r="I256" s="538"/>
    </row>
    <row r="257" spans="1:9" ht="16.5" thickBot="1" x14ac:dyDescent="0.3">
      <c r="A257" s="617"/>
      <c r="B257" s="618"/>
      <c r="C257" s="639"/>
      <c r="D257" s="712"/>
      <c r="E257" s="621"/>
      <c r="F257" s="621"/>
      <c r="G257" s="621"/>
      <c r="H257" s="621"/>
      <c r="I257" s="591"/>
    </row>
    <row r="258" spans="1:9" ht="16.5" thickBot="1" x14ac:dyDescent="0.3">
      <c r="A258" s="605" t="s">
        <v>84</v>
      </c>
      <c r="B258" s="606" t="s">
        <v>85</v>
      </c>
      <c r="C258" s="607"/>
      <c r="D258" s="608"/>
      <c r="E258" s="609"/>
      <c r="F258" s="609"/>
      <c r="G258" s="609"/>
      <c r="H258" s="609"/>
      <c r="I258" s="610"/>
    </row>
    <row r="259" spans="1:9" ht="31.5" x14ac:dyDescent="0.25">
      <c r="A259" s="611"/>
      <c r="B259" s="612" t="s">
        <v>406</v>
      </c>
      <c r="C259" s="613" t="s">
        <v>10</v>
      </c>
      <c r="D259" s="711">
        <v>27.25</v>
      </c>
      <c r="E259" s="657"/>
      <c r="F259" s="615"/>
      <c r="G259" s="615"/>
      <c r="H259" s="660"/>
      <c r="I259" s="616"/>
    </row>
    <row r="260" spans="1:9" ht="29.25" customHeight="1" x14ac:dyDescent="0.25">
      <c r="A260" s="550"/>
      <c r="B260" s="545" t="s">
        <v>407</v>
      </c>
      <c r="C260" s="562" t="s">
        <v>10</v>
      </c>
      <c r="D260" s="552">
        <v>32.57</v>
      </c>
      <c r="E260" s="659"/>
      <c r="F260" s="547"/>
      <c r="G260" s="547"/>
      <c r="H260" s="643"/>
      <c r="I260" s="538"/>
    </row>
    <row r="261" spans="1:9" ht="16.5" thickBot="1" x14ac:dyDescent="0.3">
      <c r="A261" s="617"/>
      <c r="B261" s="618"/>
      <c r="C261" s="639"/>
      <c r="D261" s="712"/>
      <c r="E261" s="621"/>
      <c r="F261" s="621"/>
      <c r="G261" s="621"/>
      <c r="H261" s="621"/>
      <c r="I261" s="591"/>
    </row>
    <row r="262" spans="1:9" ht="16.5" thickBot="1" x14ac:dyDescent="0.3">
      <c r="A262" s="605" t="s">
        <v>20</v>
      </c>
      <c r="B262" s="606" t="s">
        <v>21</v>
      </c>
      <c r="C262" s="607"/>
      <c r="D262" s="608"/>
      <c r="E262" s="609"/>
      <c r="F262" s="609"/>
      <c r="G262" s="609"/>
      <c r="H262" s="609"/>
      <c r="I262" s="610"/>
    </row>
    <row r="263" spans="1:9" x14ac:dyDescent="0.25">
      <c r="A263" s="611"/>
      <c r="B263" s="612" t="s">
        <v>256</v>
      </c>
      <c r="C263" s="613" t="s">
        <v>10</v>
      </c>
      <c r="D263" s="711">
        <v>54.48</v>
      </c>
      <c r="E263" s="615"/>
      <c r="F263" s="615"/>
      <c r="G263" s="615"/>
      <c r="H263" s="615"/>
      <c r="I263" s="616"/>
    </row>
    <row r="264" spans="1:9" ht="47.25" x14ac:dyDescent="0.25">
      <c r="A264" s="550"/>
      <c r="B264" s="545" t="s">
        <v>408</v>
      </c>
      <c r="C264" s="562" t="s">
        <v>10</v>
      </c>
      <c r="D264" s="711">
        <v>54.48</v>
      </c>
      <c r="E264" s="615"/>
      <c r="F264" s="547"/>
      <c r="G264" s="547"/>
      <c r="H264" s="547"/>
      <c r="I264" s="538"/>
    </row>
    <row r="265" spans="1:9" ht="63" x14ac:dyDescent="0.25">
      <c r="A265" s="550"/>
      <c r="B265" s="545" t="s">
        <v>409</v>
      </c>
      <c r="C265" s="556" t="s">
        <v>49</v>
      </c>
      <c r="D265" s="552">
        <v>10.28</v>
      </c>
      <c r="E265" s="547"/>
      <c r="F265" s="547"/>
      <c r="G265" s="547"/>
      <c r="H265" s="547"/>
      <c r="I265" s="538"/>
    </row>
    <row r="266" spans="1:9" ht="69" customHeight="1" x14ac:dyDescent="0.25">
      <c r="A266" s="550"/>
      <c r="B266" s="545" t="s">
        <v>410</v>
      </c>
      <c r="C266" s="556" t="s">
        <v>49</v>
      </c>
      <c r="D266" s="552">
        <v>10.6</v>
      </c>
      <c r="E266" s="547"/>
      <c r="F266" s="547"/>
      <c r="G266" s="547"/>
      <c r="H266" s="547"/>
      <c r="I266" s="538"/>
    </row>
    <row r="267" spans="1:9" ht="111.75" customHeight="1" x14ac:dyDescent="0.25">
      <c r="A267" s="550"/>
      <c r="B267" s="545" t="s">
        <v>89</v>
      </c>
      <c r="C267" s="556" t="s">
        <v>49</v>
      </c>
      <c r="D267" s="552">
        <v>31.16</v>
      </c>
      <c r="E267" s="547"/>
      <c r="F267" s="547"/>
      <c r="G267" s="547"/>
      <c r="H267" s="547"/>
      <c r="I267" s="538"/>
    </row>
    <row r="268" spans="1:9" ht="16.5" thickBot="1" x14ac:dyDescent="0.3">
      <c r="A268" s="817"/>
      <c r="B268" s="714"/>
      <c r="C268" s="714"/>
      <c r="D268" s="669"/>
      <c r="E268" s="714"/>
      <c r="F268" s="714"/>
      <c r="G268" s="714"/>
      <c r="H268" s="714"/>
      <c r="I268" s="671"/>
    </row>
    <row r="269" spans="1:9" ht="16.5" thickBot="1" x14ac:dyDescent="0.3">
      <c r="A269" s="605" t="s">
        <v>90</v>
      </c>
      <c r="B269" s="606" t="s">
        <v>91</v>
      </c>
      <c r="C269" s="607"/>
      <c r="D269" s="608"/>
      <c r="E269" s="609"/>
      <c r="F269" s="609"/>
      <c r="G269" s="609"/>
      <c r="H269" s="609"/>
      <c r="I269" s="610"/>
    </row>
    <row r="270" spans="1:9" x14ac:dyDescent="0.25">
      <c r="A270" s="611"/>
      <c r="B270" s="612" t="s">
        <v>92</v>
      </c>
      <c r="C270" s="613" t="s">
        <v>10</v>
      </c>
      <c r="D270" s="711">
        <v>46.78</v>
      </c>
      <c r="E270" s="615"/>
      <c r="F270" s="615"/>
      <c r="G270" s="615"/>
      <c r="H270" s="615"/>
      <c r="I270" s="616"/>
    </row>
    <row r="271" spans="1:9" ht="31.5" x14ac:dyDescent="0.25">
      <c r="A271" s="550"/>
      <c r="B271" s="545" t="s">
        <v>411</v>
      </c>
      <c r="C271" s="562" t="s">
        <v>10</v>
      </c>
      <c r="D271" s="552">
        <v>139.16999999999999</v>
      </c>
      <c r="E271" s="547"/>
      <c r="F271" s="547"/>
      <c r="G271" s="547"/>
      <c r="H271" s="547"/>
      <c r="I271" s="538"/>
    </row>
    <row r="272" spans="1:9" ht="31.5" x14ac:dyDescent="0.25">
      <c r="A272" s="550"/>
      <c r="B272" s="545" t="s">
        <v>412</v>
      </c>
      <c r="C272" s="562" t="s">
        <v>10</v>
      </c>
      <c r="D272" s="552">
        <v>101.97</v>
      </c>
      <c r="E272" s="547"/>
      <c r="F272" s="547"/>
      <c r="G272" s="547"/>
      <c r="H272" s="547"/>
      <c r="I272" s="538"/>
    </row>
    <row r="273" spans="1:9" ht="31.5" x14ac:dyDescent="0.25">
      <c r="A273" s="550"/>
      <c r="B273" s="545" t="s">
        <v>363</v>
      </c>
      <c r="C273" s="562" t="s">
        <v>10</v>
      </c>
      <c r="D273" s="552">
        <v>37.200000000000003</v>
      </c>
      <c r="E273" s="547"/>
      <c r="F273" s="547"/>
      <c r="G273" s="547"/>
      <c r="H273" s="547"/>
      <c r="I273" s="538"/>
    </row>
    <row r="274" spans="1:9" ht="16.5" thickBot="1" x14ac:dyDescent="0.3">
      <c r="A274" s="617"/>
      <c r="B274" s="618"/>
      <c r="C274" s="639"/>
      <c r="D274" s="712"/>
      <c r="E274" s="621"/>
      <c r="F274" s="621"/>
      <c r="G274" s="621"/>
      <c r="H274" s="621"/>
      <c r="I274" s="591"/>
    </row>
    <row r="275" spans="1:9" ht="16.5" thickBot="1" x14ac:dyDescent="0.3">
      <c r="A275" s="605" t="s">
        <v>24</v>
      </c>
      <c r="B275" s="606" t="s">
        <v>25</v>
      </c>
      <c r="C275" s="607"/>
      <c r="D275" s="608"/>
      <c r="E275" s="609"/>
      <c r="F275" s="609"/>
      <c r="G275" s="609"/>
      <c r="H275" s="609"/>
      <c r="I275" s="610"/>
    </row>
    <row r="276" spans="1:9" ht="80.25" customHeight="1" x14ac:dyDescent="0.25">
      <c r="A276" s="611"/>
      <c r="B276" s="612" t="s">
        <v>413</v>
      </c>
      <c r="C276" s="613" t="s">
        <v>10</v>
      </c>
      <c r="D276" s="711">
        <v>43.96</v>
      </c>
      <c r="E276" s="615"/>
      <c r="F276" s="615"/>
      <c r="G276" s="615"/>
      <c r="H276" s="615"/>
      <c r="I276" s="616"/>
    </row>
    <row r="277" spans="1:9" ht="16.5" thickBot="1" x14ac:dyDescent="0.3">
      <c r="A277" s="617"/>
      <c r="B277" s="618"/>
      <c r="C277" s="639"/>
      <c r="D277" s="712"/>
      <c r="E277" s="621"/>
      <c r="F277" s="621"/>
      <c r="G277" s="621"/>
      <c r="H277" s="621"/>
      <c r="I277" s="591"/>
    </row>
    <row r="278" spans="1:9" ht="16.5" thickBot="1" x14ac:dyDescent="0.3">
      <c r="A278" s="605" t="s">
        <v>26</v>
      </c>
      <c r="B278" s="606" t="s">
        <v>27</v>
      </c>
      <c r="C278" s="607"/>
      <c r="D278" s="608"/>
      <c r="E278" s="609"/>
      <c r="F278" s="609"/>
      <c r="G278" s="609"/>
      <c r="H278" s="609"/>
      <c r="I278" s="610"/>
    </row>
    <row r="279" spans="1:9" x14ac:dyDescent="0.25">
      <c r="A279" s="663"/>
      <c r="B279" s="664" t="s">
        <v>234</v>
      </c>
      <c r="C279" s="665"/>
      <c r="D279" s="850"/>
      <c r="E279" s="603"/>
      <c r="F279" s="603"/>
      <c r="G279" s="603"/>
      <c r="H279" s="603"/>
      <c r="I279" s="666"/>
    </row>
    <row r="280" spans="1:9" x14ac:dyDescent="0.25">
      <c r="A280" s="550"/>
      <c r="B280" s="545" t="s">
        <v>95</v>
      </c>
      <c r="C280" s="562" t="s">
        <v>10</v>
      </c>
      <c r="D280" s="552">
        <v>20.239999999999998</v>
      </c>
      <c r="E280" s="547"/>
      <c r="F280" s="547"/>
      <c r="G280" s="547"/>
      <c r="H280" s="643"/>
      <c r="I280" s="538"/>
    </row>
    <row r="281" spans="1:9" ht="50.25" customHeight="1" x14ac:dyDescent="0.25">
      <c r="A281" s="550"/>
      <c r="B281" s="545" t="s">
        <v>490</v>
      </c>
      <c r="C281" s="562" t="s">
        <v>10</v>
      </c>
      <c r="D281" s="552">
        <v>20.239999999999998</v>
      </c>
      <c r="E281" s="547"/>
      <c r="F281" s="547"/>
      <c r="G281" s="547"/>
      <c r="H281" s="643"/>
      <c r="I281" s="538"/>
    </row>
    <row r="282" spans="1:9" ht="47.25" x14ac:dyDescent="0.25">
      <c r="A282" s="550"/>
      <c r="B282" s="545" t="s">
        <v>365</v>
      </c>
      <c r="C282" s="562" t="s">
        <v>10</v>
      </c>
      <c r="D282" s="552">
        <v>20.239999999999998</v>
      </c>
      <c r="E282" s="547"/>
      <c r="F282" s="547"/>
      <c r="G282" s="547"/>
      <c r="H282" s="643"/>
      <c r="I282" s="538"/>
    </row>
    <row r="283" spans="1:9" x14ac:dyDescent="0.25">
      <c r="A283" s="667"/>
      <c r="B283" s="668" t="s">
        <v>347</v>
      </c>
      <c r="C283" s="669"/>
      <c r="D283" s="851"/>
      <c r="E283" s="604"/>
      <c r="F283" s="604"/>
      <c r="G283" s="604"/>
      <c r="H283" s="604"/>
      <c r="I283" s="671"/>
    </row>
    <row r="284" spans="1:9" x14ac:dyDescent="0.25">
      <c r="A284" s="550"/>
      <c r="B284" s="545" t="s">
        <v>95</v>
      </c>
      <c r="C284" s="562" t="s">
        <v>10</v>
      </c>
      <c r="D284" s="552">
        <v>15.28</v>
      </c>
      <c r="E284" s="547"/>
      <c r="F284" s="547"/>
      <c r="G284" s="547"/>
      <c r="H284" s="643"/>
      <c r="I284" s="538"/>
    </row>
    <row r="285" spans="1:9" ht="31.5" x14ac:dyDescent="0.25">
      <c r="A285" s="550"/>
      <c r="B285" s="545" t="s">
        <v>511</v>
      </c>
      <c r="C285" s="562" t="s">
        <v>10</v>
      </c>
      <c r="D285" s="552">
        <v>15.28</v>
      </c>
      <c r="E285" s="547"/>
      <c r="F285" s="547"/>
      <c r="G285" s="547"/>
      <c r="H285" s="643"/>
      <c r="I285" s="538"/>
    </row>
    <row r="286" spans="1:9" ht="47.25" x14ac:dyDescent="0.25">
      <c r="A286" s="550"/>
      <c r="B286" s="545" t="s">
        <v>341</v>
      </c>
      <c r="C286" s="562" t="s">
        <v>10</v>
      </c>
      <c r="D286" s="552">
        <v>15.28</v>
      </c>
      <c r="E286" s="547"/>
      <c r="F286" s="547"/>
      <c r="G286" s="547"/>
      <c r="H286" s="643"/>
      <c r="I286" s="538"/>
    </row>
    <row r="287" spans="1:9" ht="31.5" x14ac:dyDescent="0.25">
      <c r="A287" s="550"/>
      <c r="B287" s="545" t="s">
        <v>416</v>
      </c>
      <c r="C287" s="556" t="s">
        <v>49</v>
      </c>
      <c r="D287" s="552">
        <v>14.38</v>
      </c>
      <c r="E287" s="547"/>
      <c r="F287" s="547"/>
      <c r="G287" s="547"/>
      <c r="H287" s="547"/>
      <c r="I287" s="538"/>
    </row>
    <row r="288" spans="1:9" ht="16.5" thickBot="1" x14ac:dyDescent="0.3">
      <c r="A288" s="817"/>
      <c r="B288" s="714"/>
      <c r="C288" s="714"/>
      <c r="D288" s="669"/>
      <c r="E288" s="714"/>
      <c r="F288" s="714"/>
      <c r="G288" s="714"/>
      <c r="H288" s="714"/>
      <c r="I288" s="671"/>
    </row>
    <row r="289" spans="1:9" ht="16.5" thickBot="1" x14ac:dyDescent="0.3">
      <c r="A289" s="672">
        <v>120</v>
      </c>
      <c r="B289" s="606" t="s">
        <v>29</v>
      </c>
      <c r="C289" s="607"/>
      <c r="D289" s="608"/>
      <c r="E289" s="609"/>
      <c r="F289" s="609"/>
      <c r="G289" s="609"/>
      <c r="H289" s="609"/>
      <c r="I289" s="610"/>
    </row>
    <row r="290" spans="1:9" ht="78.75" x14ac:dyDescent="0.25">
      <c r="A290" s="611"/>
      <c r="B290" s="612" t="s">
        <v>417</v>
      </c>
      <c r="C290" s="613" t="s">
        <v>6</v>
      </c>
      <c r="D290" s="711">
        <v>4</v>
      </c>
      <c r="E290" s="615"/>
      <c r="F290" s="615"/>
      <c r="G290" s="615"/>
      <c r="H290" s="615"/>
      <c r="I290" s="616"/>
    </row>
    <row r="291" spans="1:9" ht="94.5" x14ac:dyDescent="0.25">
      <c r="A291" s="550"/>
      <c r="B291" s="545" t="s">
        <v>418</v>
      </c>
      <c r="C291" s="562" t="s">
        <v>6</v>
      </c>
      <c r="D291" s="552">
        <v>2</v>
      </c>
      <c r="E291" s="547"/>
      <c r="F291" s="547"/>
      <c r="G291" s="547"/>
      <c r="H291" s="547"/>
      <c r="I291" s="538"/>
    </row>
    <row r="292" spans="1:9" ht="16.5" thickBot="1" x14ac:dyDescent="0.3">
      <c r="A292" s="617"/>
      <c r="B292" s="618"/>
      <c r="C292" s="639"/>
      <c r="D292" s="712"/>
      <c r="E292" s="621"/>
      <c r="F292" s="621"/>
      <c r="G292" s="621"/>
      <c r="H292" s="621"/>
      <c r="I292" s="591"/>
    </row>
    <row r="293" spans="1:9" ht="16.5" thickBot="1" x14ac:dyDescent="0.3">
      <c r="A293" s="672">
        <v>130</v>
      </c>
      <c r="B293" s="606" t="s">
        <v>31</v>
      </c>
      <c r="C293" s="607"/>
      <c r="D293" s="608"/>
      <c r="E293" s="609"/>
      <c r="F293" s="609"/>
      <c r="G293" s="609"/>
      <c r="H293" s="609"/>
      <c r="I293" s="610"/>
    </row>
    <row r="294" spans="1:9" ht="64.5" customHeight="1" x14ac:dyDescent="0.25">
      <c r="A294" s="611"/>
      <c r="B294" s="612" t="s">
        <v>419</v>
      </c>
      <c r="C294" s="613" t="s">
        <v>10</v>
      </c>
      <c r="D294" s="711">
        <v>2.42</v>
      </c>
      <c r="E294" s="615"/>
      <c r="F294" s="615"/>
      <c r="G294" s="615"/>
      <c r="H294" s="615"/>
      <c r="I294" s="616"/>
    </row>
    <row r="295" spans="1:9" ht="66.75" customHeight="1" x14ac:dyDescent="0.25">
      <c r="A295" s="550"/>
      <c r="B295" s="545" t="s">
        <v>420</v>
      </c>
      <c r="C295" s="562" t="s">
        <v>10</v>
      </c>
      <c r="D295" s="552">
        <v>1</v>
      </c>
      <c r="E295" s="547"/>
      <c r="F295" s="547"/>
      <c r="G295" s="547"/>
      <c r="H295" s="547"/>
      <c r="I295" s="538"/>
    </row>
    <row r="296" spans="1:9" ht="16.5" thickBot="1" x14ac:dyDescent="0.3">
      <c r="A296" s="617"/>
      <c r="B296" s="618"/>
      <c r="C296" s="639"/>
      <c r="D296" s="712"/>
      <c r="E296" s="621"/>
      <c r="F296" s="621"/>
      <c r="G296" s="621"/>
      <c r="H296" s="621"/>
      <c r="I296" s="591"/>
    </row>
    <row r="297" spans="1:9" ht="16.5" thickBot="1" x14ac:dyDescent="0.3">
      <c r="A297" s="672">
        <v>140</v>
      </c>
      <c r="B297" s="606" t="s">
        <v>32</v>
      </c>
      <c r="C297" s="607"/>
      <c r="D297" s="608"/>
      <c r="E297" s="609"/>
      <c r="F297" s="609"/>
      <c r="G297" s="609"/>
      <c r="H297" s="609"/>
      <c r="I297" s="610"/>
    </row>
    <row r="298" spans="1:9" ht="83.25" customHeight="1" x14ac:dyDescent="0.25">
      <c r="A298" s="611"/>
      <c r="B298" s="612" t="s">
        <v>421</v>
      </c>
      <c r="C298" s="613" t="s">
        <v>10</v>
      </c>
      <c r="D298" s="711">
        <v>8.92</v>
      </c>
      <c r="E298" s="615"/>
      <c r="F298" s="615"/>
      <c r="G298" s="615"/>
      <c r="H298" s="615"/>
      <c r="I298" s="616"/>
    </row>
    <row r="299" spans="1:9" ht="63" x14ac:dyDescent="0.25">
      <c r="A299" s="550"/>
      <c r="B299" s="545" t="s">
        <v>422</v>
      </c>
      <c r="C299" s="562" t="s">
        <v>10</v>
      </c>
      <c r="D299" s="552">
        <v>3.42</v>
      </c>
      <c r="E299" s="547"/>
      <c r="F299" s="547"/>
      <c r="G299" s="547"/>
      <c r="H299" s="547"/>
      <c r="I299" s="538"/>
    </row>
    <row r="300" spans="1:9" ht="54" customHeight="1" x14ac:dyDescent="0.25">
      <c r="A300" s="550"/>
      <c r="B300" s="545" t="s">
        <v>377</v>
      </c>
      <c r="C300" s="562" t="s">
        <v>10</v>
      </c>
      <c r="D300" s="552">
        <v>4.97</v>
      </c>
      <c r="E300" s="547"/>
      <c r="F300" s="547"/>
      <c r="G300" s="547"/>
      <c r="H300" s="547"/>
      <c r="I300" s="538"/>
    </row>
    <row r="301" spans="1:9" ht="63.75" customHeight="1" x14ac:dyDescent="0.25">
      <c r="A301" s="550"/>
      <c r="B301" s="545" t="s">
        <v>366</v>
      </c>
      <c r="C301" s="562" t="s">
        <v>6</v>
      </c>
      <c r="D301" s="552">
        <v>4</v>
      </c>
      <c r="E301" s="547"/>
      <c r="F301" s="547"/>
      <c r="G301" s="547"/>
      <c r="H301" s="547"/>
      <c r="I301" s="538"/>
    </row>
    <row r="302" spans="1:9" ht="101.25" customHeight="1" x14ac:dyDescent="0.25">
      <c r="A302" s="550"/>
      <c r="B302" s="545" t="s">
        <v>367</v>
      </c>
      <c r="C302" s="562" t="s">
        <v>6</v>
      </c>
      <c r="D302" s="552">
        <v>2</v>
      </c>
      <c r="E302" s="547"/>
      <c r="F302" s="547"/>
      <c r="G302" s="547"/>
      <c r="H302" s="547"/>
      <c r="I302" s="538"/>
    </row>
    <row r="303" spans="1:9" ht="16.5" thickBot="1" x14ac:dyDescent="0.3">
      <c r="A303" s="817"/>
      <c r="B303" s="714"/>
      <c r="C303" s="714"/>
      <c r="D303" s="669"/>
      <c r="E303" s="714"/>
      <c r="F303" s="714"/>
      <c r="G303" s="714"/>
      <c r="H303" s="714"/>
      <c r="I303" s="671"/>
    </row>
    <row r="304" spans="1:9" ht="16.5" thickBot="1" x14ac:dyDescent="0.3">
      <c r="A304" s="673">
        <v>150</v>
      </c>
      <c r="B304" s="674" t="s">
        <v>246</v>
      </c>
      <c r="C304" s="675"/>
      <c r="D304" s="852"/>
      <c r="E304" s="677"/>
      <c r="F304" s="676"/>
      <c r="G304" s="676"/>
      <c r="H304" s="676"/>
      <c r="I304" s="678"/>
    </row>
    <row r="305" spans="1:9" x14ac:dyDescent="0.25">
      <c r="A305" s="679"/>
      <c r="B305" s="680" t="s">
        <v>105</v>
      </c>
      <c r="C305" s="681"/>
      <c r="D305" s="853"/>
      <c r="E305" s="682"/>
      <c r="F305" s="682"/>
      <c r="G305" s="682"/>
      <c r="H305" s="683"/>
      <c r="I305" s="684"/>
    </row>
    <row r="306" spans="1:9" ht="78.75" x14ac:dyDescent="0.25">
      <c r="A306" s="685"/>
      <c r="B306" s="686" t="s">
        <v>106</v>
      </c>
      <c r="C306" s="216" t="s">
        <v>49</v>
      </c>
      <c r="D306" s="854">
        <v>12</v>
      </c>
      <c r="E306" s="661"/>
      <c r="F306" s="661"/>
      <c r="G306" s="661"/>
      <c r="H306" s="184"/>
      <c r="I306" s="687"/>
    </row>
    <row r="307" spans="1:9" ht="78.75" x14ac:dyDescent="0.25">
      <c r="A307" s="685"/>
      <c r="B307" s="686" t="s">
        <v>107</v>
      </c>
      <c r="C307" s="216" t="s">
        <v>49</v>
      </c>
      <c r="D307" s="854">
        <v>19</v>
      </c>
      <c r="E307" s="661"/>
      <c r="F307" s="661"/>
      <c r="G307" s="661"/>
      <c r="H307" s="558"/>
      <c r="I307" s="176"/>
    </row>
    <row r="308" spans="1:9" ht="80.25" customHeight="1" x14ac:dyDescent="0.25">
      <c r="A308" s="685"/>
      <c r="B308" s="686" t="s">
        <v>282</v>
      </c>
      <c r="C308" s="216" t="s">
        <v>49</v>
      </c>
      <c r="D308" s="854">
        <v>12</v>
      </c>
      <c r="E308" s="661"/>
      <c r="F308" s="661"/>
      <c r="G308" s="661"/>
      <c r="H308" s="558"/>
      <c r="I308" s="176"/>
    </row>
    <row r="309" spans="1:9" ht="21.75" customHeight="1" x14ac:dyDescent="0.25">
      <c r="A309" s="685"/>
      <c r="B309" s="333" t="s">
        <v>109</v>
      </c>
      <c r="C309" s="167" t="s">
        <v>6</v>
      </c>
      <c r="D309" s="832">
        <v>1</v>
      </c>
      <c r="E309" s="688"/>
      <c r="F309" s="688"/>
      <c r="G309" s="688"/>
      <c r="H309" s="166"/>
      <c r="I309" s="176"/>
    </row>
    <row r="310" spans="1:9" ht="38.25" customHeight="1" x14ac:dyDescent="0.25">
      <c r="A310" s="685"/>
      <c r="B310" s="43" t="s">
        <v>110</v>
      </c>
      <c r="C310" s="690" t="s">
        <v>6</v>
      </c>
      <c r="D310" s="855">
        <v>9</v>
      </c>
      <c r="E310" s="43"/>
      <c r="F310" s="43"/>
      <c r="G310" s="43"/>
      <c r="H310" s="166"/>
      <c r="I310" s="168"/>
    </row>
    <row r="311" spans="1:9" ht="41.25" customHeight="1" x14ac:dyDescent="0.25">
      <c r="A311" s="691"/>
      <c r="B311" s="692" t="s">
        <v>340</v>
      </c>
      <c r="C311" s="693" t="s">
        <v>6</v>
      </c>
      <c r="D311" s="557">
        <v>4</v>
      </c>
      <c r="E311" s="693"/>
      <c r="F311" s="693"/>
      <c r="G311" s="693"/>
      <c r="H311" s="715"/>
      <c r="I311" s="818"/>
    </row>
    <row r="312" spans="1:9" ht="34.5" customHeight="1" x14ac:dyDescent="0.25">
      <c r="A312" s="691"/>
      <c r="B312" s="169" t="s">
        <v>111</v>
      </c>
      <c r="C312" s="167" t="s">
        <v>6</v>
      </c>
      <c r="D312" s="856">
        <v>9</v>
      </c>
      <c r="E312" s="689"/>
      <c r="F312" s="689"/>
      <c r="G312" s="689"/>
      <c r="H312" s="558"/>
      <c r="I312" s="168"/>
    </row>
    <row r="313" spans="1:9" ht="32.25" customHeight="1" x14ac:dyDescent="0.25">
      <c r="A313" s="691"/>
      <c r="B313" s="716" t="s">
        <v>285</v>
      </c>
      <c r="C313" s="167" t="s">
        <v>6</v>
      </c>
      <c r="D313" s="856">
        <v>1</v>
      </c>
      <c r="E313" s="689"/>
      <c r="F313" s="689"/>
      <c r="G313" s="689"/>
      <c r="H313" s="558"/>
      <c r="I313" s="168"/>
    </row>
    <row r="314" spans="1:9" x14ac:dyDescent="0.25">
      <c r="A314" s="617"/>
      <c r="B314" s="618"/>
      <c r="C314" s="619"/>
      <c r="D314" s="712"/>
      <c r="E314" s="621"/>
      <c r="F314" s="621"/>
      <c r="G314" s="621"/>
      <c r="H314" s="621"/>
      <c r="I314" s="591"/>
    </row>
    <row r="315" spans="1:9" x14ac:dyDescent="0.25">
      <c r="A315" s="694"/>
      <c r="B315" s="695" t="s">
        <v>423</v>
      </c>
      <c r="C315" s="556"/>
      <c r="D315" s="854"/>
      <c r="E315" s="661"/>
      <c r="F315" s="661"/>
      <c r="G315" s="661"/>
      <c r="H315" s="558"/>
      <c r="I315" s="662"/>
    </row>
    <row r="316" spans="1:9" ht="80.25" customHeight="1" x14ac:dyDescent="0.25">
      <c r="A316" s="685"/>
      <c r="B316" s="696" t="s">
        <v>249</v>
      </c>
      <c r="C316" s="216" t="s">
        <v>49</v>
      </c>
      <c r="D316" s="832">
        <v>6</v>
      </c>
      <c r="E316" s="688"/>
      <c r="F316" s="688"/>
      <c r="G316" s="688"/>
      <c r="H316" s="697"/>
      <c r="I316" s="176"/>
    </row>
    <row r="317" spans="1:9" ht="81" customHeight="1" x14ac:dyDescent="0.25">
      <c r="A317" s="685"/>
      <c r="B317" s="243" t="s">
        <v>287</v>
      </c>
      <c r="C317" s="216" t="s">
        <v>49</v>
      </c>
      <c r="D317" s="832">
        <v>29</v>
      </c>
      <c r="E317" s="688"/>
      <c r="F317" s="688"/>
      <c r="G317" s="688"/>
      <c r="H317" s="166"/>
      <c r="I317" s="176"/>
    </row>
    <row r="318" spans="1:9" ht="31.5" x14ac:dyDescent="0.25">
      <c r="A318" s="698"/>
      <c r="B318" s="699" t="s">
        <v>288</v>
      </c>
      <c r="C318" s="167" t="s">
        <v>6</v>
      </c>
      <c r="D318" s="857">
        <v>2</v>
      </c>
      <c r="E318" s="688"/>
      <c r="F318" s="688"/>
      <c r="G318" s="688"/>
      <c r="H318" s="52"/>
      <c r="I318" s="700"/>
    </row>
    <row r="319" spans="1:9" ht="31.5" x14ac:dyDescent="0.25">
      <c r="A319" s="701"/>
      <c r="B319" s="702" t="s">
        <v>252</v>
      </c>
      <c r="C319" s="167" t="s">
        <v>6</v>
      </c>
      <c r="D319" s="858">
        <v>1</v>
      </c>
      <c r="E319" s="688"/>
      <c r="F319" s="688"/>
      <c r="G319" s="688"/>
      <c r="H319" s="703"/>
      <c r="I319" s="176"/>
    </row>
    <row r="320" spans="1:9" ht="33" customHeight="1" x14ac:dyDescent="0.25">
      <c r="A320" s="698"/>
      <c r="B320" s="699" t="s">
        <v>289</v>
      </c>
      <c r="C320" s="167" t="s">
        <v>6</v>
      </c>
      <c r="D320" s="859">
        <v>4</v>
      </c>
      <c r="E320" s="688"/>
      <c r="F320" s="688"/>
      <c r="G320" s="688"/>
      <c r="H320" s="166"/>
      <c r="I320" s="700"/>
    </row>
    <row r="321" spans="1:9" ht="31.5" x14ac:dyDescent="0.25">
      <c r="A321" s="704"/>
      <c r="B321" s="894" t="s">
        <v>290</v>
      </c>
      <c r="C321" s="167" t="s">
        <v>6</v>
      </c>
      <c r="D321" s="860">
        <v>4</v>
      </c>
      <c r="E321" s="54"/>
      <c r="F321" s="688"/>
      <c r="G321" s="688"/>
      <c r="H321" s="166"/>
      <c r="I321" s="700"/>
    </row>
    <row r="322" spans="1:9" ht="31.5" x14ac:dyDescent="0.25">
      <c r="A322" s="701"/>
      <c r="B322" s="702" t="s">
        <v>424</v>
      </c>
      <c r="C322" s="167" t="s">
        <v>6</v>
      </c>
      <c r="D322" s="861">
        <v>2</v>
      </c>
      <c r="E322" s="688"/>
      <c r="F322" s="688"/>
      <c r="G322" s="688"/>
      <c r="H322" s="703"/>
      <c r="I322" s="176"/>
    </row>
    <row r="323" spans="1:9" ht="18" customHeight="1" x14ac:dyDescent="0.25">
      <c r="A323" s="701"/>
      <c r="B323" s="702" t="s">
        <v>425</v>
      </c>
      <c r="C323" s="167" t="s">
        <v>6</v>
      </c>
      <c r="D323" s="861">
        <v>6</v>
      </c>
      <c r="E323" s="688"/>
      <c r="F323" s="688"/>
      <c r="G323" s="688"/>
      <c r="H323" s="703"/>
      <c r="I323" s="176"/>
    </row>
    <row r="324" spans="1:9" ht="31.5" x14ac:dyDescent="0.25">
      <c r="A324" s="701"/>
      <c r="B324" s="699" t="s">
        <v>292</v>
      </c>
      <c r="C324" s="167" t="s">
        <v>6</v>
      </c>
      <c r="D324" s="284">
        <v>6</v>
      </c>
      <c r="E324" s="688"/>
      <c r="F324" s="688"/>
      <c r="G324" s="688"/>
      <c r="H324" s="52"/>
      <c r="I324" s="700"/>
    </row>
    <row r="325" spans="1:9" ht="63" x14ac:dyDescent="0.25">
      <c r="A325" s="698" t="s">
        <v>318</v>
      </c>
      <c r="B325" s="243" t="s">
        <v>500</v>
      </c>
      <c r="C325" s="44" t="s">
        <v>6</v>
      </c>
      <c r="D325" s="859">
        <v>2</v>
      </c>
      <c r="E325" s="705"/>
      <c r="F325" s="705"/>
      <c r="G325" s="705"/>
      <c r="H325" s="723"/>
      <c r="I325" s="724"/>
    </row>
    <row r="326" spans="1:9" ht="31.5" x14ac:dyDescent="0.25">
      <c r="A326" s="706"/>
      <c r="B326" s="344" t="s">
        <v>250</v>
      </c>
      <c r="C326" s="167" t="s">
        <v>6</v>
      </c>
      <c r="D326" s="859">
        <v>2</v>
      </c>
      <c r="E326" s="707"/>
      <c r="F326" s="707"/>
      <c r="G326" s="705"/>
      <c r="H326" s="166"/>
      <c r="I326" s="700"/>
    </row>
    <row r="327" spans="1:9" ht="16.5" thickBot="1" x14ac:dyDescent="0.3">
      <c r="A327" s="817"/>
      <c r="B327" s="714"/>
      <c r="C327" s="714"/>
      <c r="D327" s="669"/>
      <c r="E327" s="714"/>
      <c r="F327" s="714"/>
      <c r="G327" s="714"/>
      <c r="H327" s="714"/>
      <c r="I327" s="671"/>
    </row>
    <row r="328" spans="1:9" ht="16.5" thickBot="1" x14ac:dyDescent="0.3">
      <c r="A328" s="776">
        <v>160</v>
      </c>
      <c r="B328" s="777" t="s">
        <v>34</v>
      </c>
      <c r="C328" s="777"/>
      <c r="D328" s="862"/>
      <c r="E328" s="777"/>
      <c r="F328" s="777"/>
      <c r="G328" s="777"/>
      <c r="H328" s="777"/>
      <c r="I328" s="778"/>
    </row>
    <row r="329" spans="1:9" ht="31.5" x14ac:dyDescent="0.25">
      <c r="A329" s="779" t="s">
        <v>113</v>
      </c>
      <c r="B329" s="780" t="s">
        <v>426</v>
      </c>
      <c r="C329" s="781"/>
      <c r="D329" s="863"/>
      <c r="E329" s="782"/>
      <c r="F329" s="782"/>
      <c r="G329" s="782"/>
      <c r="H329" s="782"/>
      <c r="I329" s="783"/>
    </row>
    <row r="330" spans="1:9" ht="71.25" customHeight="1" x14ac:dyDescent="0.25">
      <c r="A330" s="784"/>
      <c r="B330" s="785" t="s">
        <v>427</v>
      </c>
      <c r="C330" s="736" t="s">
        <v>49</v>
      </c>
      <c r="D330" s="635">
        <v>87</v>
      </c>
      <c r="E330" s="582"/>
      <c r="F330" s="582"/>
      <c r="G330" s="582"/>
      <c r="H330" s="582"/>
      <c r="I330" s="760"/>
    </row>
    <row r="331" spans="1:9" ht="57" customHeight="1" x14ac:dyDescent="0.25">
      <c r="A331" s="784"/>
      <c r="B331" s="640" t="s">
        <v>552</v>
      </c>
      <c r="C331" s="786" t="s">
        <v>49</v>
      </c>
      <c r="D331" s="635">
        <v>6</v>
      </c>
      <c r="E331" s="582"/>
      <c r="F331" s="582"/>
      <c r="G331" s="787"/>
      <c r="H331" s="582"/>
      <c r="I331" s="760"/>
    </row>
    <row r="332" spans="1:9" ht="45.75" customHeight="1" x14ac:dyDescent="0.25">
      <c r="A332" s="784"/>
      <c r="B332" s="640" t="s">
        <v>571</v>
      </c>
      <c r="C332" s="221" t="s">
        <v>49</v>
      </c>
      <c r="D332" s="846">
        <v>3</v>
      </c>
      <c r="E332" s="788"/>
      <c r="F332" s="788"/>
      <c r="G332" s="788"/>
      <c r="H332" s="582"/>
      <c r="I332" s="789"/>
    </row>
    <row r="333" spans="1:9" ht="78.75" x14ac:dyDescent="0.25">
      <c r="A333" s="784"/>
      <c r="B333" s="785" t="s">
        <v>428</v>
      </c>
      <c r="C333" s="790" t="s">
        <v>6</v>
      </c>
      <c r="D333" s="635">
        <v>12</v>
      </c>
      <c r="E333" s="582"/>
      <c r="F333" s="582"/>
      <c r="G333" s="582"/>
      <c r="H333" s="582"/>
      <c r="I333" s="760"/>
    </row>
    <row r="334" spans="1:9" ht="47.25" x14ac:dyDescent="0.25">
      <c r="A334" s="784"/>
      <c r="B334" s="785" t="s">
        <v>429</v>
      </c>
      <c r="C334" s="790" t="s">
        <v>6</v>
      </c>
      <c r="D334" s="635">
        <v>9</v>
      </c>
      <c r="E334" s="582"/>
      <c r="F334" s="582"/>
      <c r="G334" s="582"/>
      <c r="H334" s="582"/>
      <c r="I334" s="760"/>
    </row>
    <row r="335" spans="1:9" x14ac:dyDescent="0.25">
      <c r="A335" s="784"/>
      <c r="B335" s="785"/>
      <c r="C335" s="790"/>
      <c r="D335" s="635"/>
      <c r="E335" s="582"/>
      <c r="F335" s="582"/>
      <c r="G335" s="582"/>
      <c r="H335" s="582"/>
      <c r="I335" s="760"/>
    </row>
    <row r="336" spans="1:9" x14ac:dyDescent="0.25">
      <c r="A336" s="784"/>
      <c r="B336" s="791" t="s">
        <v>116</v>
      </c>
      <c r="C336" s="790"/>
      <c r="D336" s="635"/>
      <c r="E336" s="582"/>
      <c r="F336" s="582"/>
      <c r="G336" s="582"/>
      <c r="H336" s="582"/>
      <c r="I336" s="760"/>
    </row>
    <row r="337" spans="1:9" x14ac:dyDescent="0.25">
      <c r="A337" s="784"/>
      <c r="B337" s="792" t="s">
        <v>170</v>
      </c>
      <c r="C337" s="786" t="s">
        <v>49</v>
      </c>
      <c r="D337" s="864">
        <v>96</v>
      </c>
      <c r="E337" s="787"/>
      <c r="F337" s="787"/>
      <c r="G337" s="787"/>
      <c r="H337" s="582"/>
      <c r="I337" s="793"/>
    </row>
    <row r="338" spans="1:9" x14ac:dyDescent="0.25">
      <c r="A338" s="784"/>
      <c r="B338" s="792" t="s">
        <v>158</v>
      </c>
      <c r="C338" s="786" t="s">
        <v>49</v>
      </c>
      <c r="D338" s="864">
        <v>192</v>
      </c>
      <c r="E338" s="787"/>
      <c r="F338" s="787"/>
      <c r="G338" s="787"/>
      <c r="H338" s="582"/>
      <c r="I338" s="793"/>
    </row>
    <row r="339" spans="1:9" ht="61.5" customHeight="1" x14ac:dyDescent="0.25">
      <c r="A339" s="784"/>
      <c r="B339" s="794" t="s">
        <v>430</v>
      </c>
      <c r="C339" s="786" t="s">
        <v>49</v>
      </c>
      <c r="D339" s="257">
        <v>35</v>
      </c>
      <c r="E339" s="787"/>
      <c r="F339" s="787"/>
      <c r="G339" s="787"/>
      <c r="H339" s="582"/>
      <c r="I339" s="793"/>
    </row>
    <row r="340" spans="1:9" ht="31.5" x14ac:dyDescent="0.25">
      <c r="A340" s="784"/>
      <c r="B340" s="792" t="s">
        <v>431</v>
      </c>
      <c r="C340" s="786" t="s">
        <v>49</v>
      </c>
      <c r="D340" s="864">
        <v>18</v>
      </c>
      <c r="E340" s="787"/>
      <c r="F340" s="787"/>
      <c r="G340" s="787"/>
      <c r="H340" s="582"/>
      <c r="I340" s="793"/>
    </row>
    <row r="341" spans="1:9" x14ac:dyDescent="0.25">
      <c r="A341" s="784"/>
      <c r="B341" s="792"/>
      <c r="C341" s="786"/>
      <c r="D341" s="864"/>
      <c r="E341" s="787"/>
      <c r="F341" s="787"/>
      <c r="G341" s="787"/>
      <c r="H341" s="582"/>
      <c r="I341" s="793"/>
    </row>
    <row r="342" spans="1:9" x14ac:dyDescent="0.25">
      <c r="A342" s="784"/>
      <c r="B342" s="791" t="s">
        <v>173</v>
      </c>
      <c r="C342" s="795"/>
      <c r="D342" s="865"/>
      <c r="E342" s="796"/>
      <c r="F342" s="796"/>
      <c r="G342" s="796"/>
      <c r="H342" s="582"/>
      <c r="I342" s="797"/>
    </row>
    <row r="343" spans="1:9" ht="31.5" x14ac:dyDescent="0.25">
      <c r="A343" s="784"/>
      <c r="B343" s="794" t="s">
        <v>432</v>
      </c>
      <c r="C343" s="798" t="s">
        <v>6</v>
      </c>
      <c r="D343" s="866">
        <v>9</v>
      </c>
      <c r="E343" s="787"/>
      <c r="F343" s="787"/>
      <c r="G343" s="787"/>
      <c r="H343" s="582"/>
      <c r="I343" s="793"/>
    </row>
    <row r="344" spans="1:9" x14ac:dyDescent="0.25">
      <c r="A344" s="784"/>
      <c r="B344" s="792"/>
      <c r="C344" s="786"/>
      <c r="D344" s="864"/>
      <c r="E344" s="787"/>
      <c r="F344" s="787"/>
      <c r="G344" s="787"/>
      <c r="H344" s="582"/>
      <c r="I344" s="793"/>
    </row>
    <row r="345" spans="1:9" ht="31.5" x14ac:dyDescent="0.25">
      <c r="A345" s="784"/>
      <c r="B345" s="791" t="s">
        <v>433</v>
      </c>
      <c r="C345" s="786"/>
      <c r="D345" s="864"/>
      <c r="E345" s="787"/>
      <c r="F345" s="787"/>
      <c r="G345" s="787"/>
      <c r="H345" s="582"/>
      <c r="I345" s="793"/>
    </row>
    <row r="346" spans="1:9" ht="31.5" x14ac:dyDescent="0.25">
      <c r="A346" s="784"/>
      <c r="B346" s="792" t="s">
        <v>391</v>
      </c>
      <c r="C346" s="798" t="s">
        <v>6</v>
      </c>
      <c r="D346" s="866">
        <v>11</v>
      </c>
      <c r="E346" s="787"/>
      <c r="F346" s="787"/>
      <c r="G346" s="799"/>
      <c r="H346" s="582"/>
      <c r="I346" s="800"/>
    </row>
    <row r="347" spans="1:9" ht="31.5" x14ac:dyDescent="0.25">
      <c r="A347" s="784"/>
      <c r="B347" s="792" t="s">
        <v>434</v>
      </c>
      <c r="C347" s="798" t="s">
        <v>6</v>
      </c>
      <c r="D347" s="866">
        <v>1</v>
      </c>
      <c r="E347" s="787"/>
      <c r="F347" s="787"/>
      <c r="G347" s="787"/>
      <c r="H347" s="582"/>
      <c r="I347" s="793"/>
    </row>
    <row r="348" spans="1:9" ht="94.5" x14ac:dyDescent="0.25">
      <c r="A348" s="784"/>
      <c r="B348" s="792" t="s">
        <v>435</v>
      </c>
      <c r="C348" s="798" t="s">
        <v>6</v>
      </c>
      <c r="D348" s="866">
        <v>1</v>
      </c>
      <c r="E348" s="787"/>
      <c r="F348" s="787"/>
      <c r="G348" s="787"/>
      <c r="H348" s="582"/>
      <c r="I348" s="793"/>
    </row>
    <row r="349" spans="1:9" ht="16.5" thickBot="1" x14ac:dyDescent="0.3">
      <c r="A349" s="819"/>
      <c r="B349" s="600"/>
      <c r="C349" s="600"/>
      <c r="D349" s="89"/>
      <c r="E349" s="600"/>
      <c r="F349" s="600"/>
      <c r="G349" s="600"/>
      <c r="H349" s="600"/>
      <c r="I349" s="671"/>
    </row>
    <row r="350" spans="1:9" ht="16.5" thickBot="1" x14ac:dyDescent="0.3">
      <c r="A350" s="672">
        <v>190</v>
      </c>
      <c r="B350" s="606" t="s">
        <v>35</v>
      </c>
      <c r="C350" s="607"/>
      <c r="D350" s="608"/>
      <c r="E350" s="609"/>
      <c r="F350" s="609"/>
      <c r="G350" s="609"/>
      <c r="H350" s="609"/>
      <c r="I350" s="610"/>
    </row>
    <row r="351" spans="1:9" ht="31.5" x14ac:dyDescent="0.25">
      <c r="A351" s="611"/>
      <c r="B351" s="612" t="s">
        <v>36</v>
      </c>
      <c r="C351" s="656" t="s">
        <v>49</v>
      </c>
      <c r="D351" s="711">
        <v>15.65</v>
      </c>
      <c r="E351" s="711"/>
      <c r="F351" s="711"/>
      <c r="G351" s="711"/>
      <c r="H351" s="615"/>
      <c r="I351" s="616"/>
    </row>
    <row r="352" spans="1:9" ht="16.5" thickBot="1" x14ac:dyDescent="0.3">
      <c r="A352" s="617"/>
      <c r="B352" s="618"/>
      <c r="C352" s="639"/>
      <c r="D352" s="712"/>
      <c r="E352" s="621"/>
      <c r="F352" s="621"/>
      <c r="G352" s="621"/>
      <c r="H352" s="621"/>
      <c r="I352" s="591"/>
    </row>
    <row r="353" spans="1:13" ht="16.5" thickBot="1" x14ac:dyDescent="0.3">
      <c r="A353" s="672">
        <v>200</v>
      </c>
      <c r="B353" s="606" t="s">
        <v>37</v>
      </c>
      <c r="C353" s="607"/>
      <c r="D353" s="608"/>
      <c r="E353" s="609"/>
      <c r="F353" s="609"/>
      <c r="G353" s="609"/>
      <c r="H353" s="609"/>
      <c r="I353" s="610"/>
    </row>
    <row r="354" spans="1:13" x14ac:dyDescent="0.25">
      <c r="A354" s="611"/>
      <c r="B354" s="612" t="s">
        <v>100</v>
      </c>
      <c r="C354" s="613" t="s">
        <v>10</v>
      </c>
      <c r="D354" s="711">
        <v>129.22</v>
      </c>
      <c r="E354" s="615"/>
      <c r="F354" s="615"/>
      <c r="G354" s="615"/>
      <c r="H354" s="660"/>
      <c r="I354" s="616"/>
    </row>
    <row r="355" spans="1:13" ht="16.5" thickBot="1" x14ac:dyDescent="0.3">
      <c r="A355" s="617"/>
      <c r="B355" s="618"/>
      <c r="C355" s="639"/>
      <c r="D355" s="712"/>
      <c r="E355" s="621"/>
      <c r="F355" s="621"/>
      <c r="G355" s="621"/>
      <c r="H355" s="621"/>
      <c r="I355" s="591"/>
    </row>
    <row r="356" spans="1:13" ht="16.5" thickBot="1" x14ac:dyDescent="0.3">
      <c r="A356" s="672">
        <v>210</v>
      </c>
      <c r="B356" s="606" t="s">
        <v>38</v>
      </c>
      <c r="C356" s="607"/>
      <c r="D356" s="608"/>
      <c r="E356" s="609"/>
      <c r="F356" s="609"/>
      <c r="G356" s="609"/>
      <c r="H356" s="609"/>
      <c r="I356" s="610"/>
    </row>
    <row r="357" spans="1:13" x14ac:dyDescent="0.25">
      <c r="A357" s="611"/>
      <c r="B357" s="612" t="s">
        <v>39</v>
      </c>
      <c r="C357" s="613" t="s">
        <v>10</v>
      </c>
      <c r="D357" s="711">
        <v>125.5</v>
      </c>
      <c r="E357" s="615"/>
      <c r="F357" s="615"/>
      <c r="G357" s="615"/>
      <c r="H357" s="615"/>
      <c r="I357" s="616"/>
    </row>
    <row r="358" spans="1:13" ht="16.5" thickBot="1" x14ac:dyDescent="0.3">
      <c r="A358" s="617"/>
      <c r="B358" s="618"/>
      <c r="C358" s="619"/>
      <c r="D358" s="712"/>
      <c r="E358" s="621"/>
      <c r="F358" s="621"/>
      <c r="G358" s="621"/>
      <c r="H358" s="621"/>
      <c r="I358" s="591"/>
    </row>
    <row r="359" spans="1:13" ht="16.5" thickBot="1" x14ac:dyDescent="0.3">
      <c r="A359" s="963" t="s">
        <v>512</v>
      </c>
      <c r="B359" s="964"/>
      <c r="C359" s="964"/>
      <c r="D359" s="964"/>
      <c r="E359" s="964"/>
      <c r="F359" s="964"/>
      <c r="G359" s="964"/>
      <c r="H359" s="965"/>
      <c r="I359" s="713"/>
      <c r="J359" s="825"/>
      <c r="K359" s="825"/>
      <c r="L359" s="825"/>
      <c r="M359" s="825"/>
    </row>
    <row r="360" spans="1:13" ht="16.5" thickBot="1" x14ac:dyDescent="0.3">
      <c r="A360" s="995"/>
      <c r="B360" s="996"/>
      <c r="C360" s="996"/>
      <c r="D360" s="996"/>
      <c r="E360" s="996"/>
      <c r="F360" s="996"/>
      <c r="G360" s="996"/>
      <c r="H360" s="996"/>
      <c r="I360" s="997"/>
    </row>
    <row r="361" spans="1:13" ht="16.5" thickBot="1" x14ac:dyDescent="0.3">
      <c r="A361" s="975" t="s">
        <v>101</v>
      </c>
      <c r="B361" s="976"/>
      <c r="C361" s="976"/>
      <c r="D361" s="976"/>
      <c r="E361" s="976"/>
      <c r="F361" s="976"/>
      <c r="G361" s="976"/>
      <c r="H361" s="976"/>
      <c r="I361" s="977"/>
    </row>
    <row r="362" spans="1:13" x14ac:dyDescent="0.25">
      <c r="A362" s="159" t="s">
        <v>17</v>
      </c>
      <c r="B362" s="160" t="s">
        <v>18</v>
      </c>
      <c r="C362" s="161"/>
      <c r="D362" s="162"/>
      <c r="E362" s="163"/>
      <c r="F362" s="163"/>
      <c r="G362" s="163"/>
      <c r="H362" s="164"/>
      <c r="I362" s="165"/>
    </row>
    <row r="363" spans="1:13" x14ac:dyDescent="0.25">
      <c r="A363" s="109"/>
      <c r="B363" s="31" t="s">
        <v>19</v>
      </c>
      <c r="C363" s="32" t="s">
        <v>10</v>
      </c>
      <c r="D363" s="110">
        <v>447.62</v>
      </c>
      <c r="E363" s="50"/>
      <c r="F363" s="50"/>
      <c r="G363" s="50"/>
      <c r="H363" s="744"/>
      <c r="I363" s="112"/>
    </row>
    <row r="364" spans="1:13" x14ac:dyDescent="0.25">
      <c r="A364" s="109"/>
      <c r="B364" s="36" t="s">
        <v>61</v>
      </c>
      <c r="C364" s="32" t="s">
        <v>10</v>
      </c>
      <c r="D364" s="110">
        <v>321.17</v>
      </c>
      <c r="E364" s="50"/>
      <c r="F364" s="50"/>
      <c r="G364" s="50"/>
      <c r="H364" s="744"/>
      <c r="I364" s="112"/>
    </row>
    <row r="365" spans="1:13" x14ac:dyDescent="0.25">
      <c r="A365" s="109"/>
      <c r="B365" s="113"/>
      <c r="C365" s="49"/>
      <c r="D365" s="50"/>
      <c r="E365" s="50"/>
      <c r="F365" s="50"/>
      <c r="G365" s="50"/>
      <c r="H365" s="569"/>
      <c r="I365" s="112"/>
    </row>
    <row r="366" spans="1:13" x14ac:dyDescent="0.25">
      <c r="A366" s="114" t="s">
        <v>62</v>
      </c>
      <c r="B366" s="115" t="s">
        <v>63</v>
      </c>
      <c r="C366" s="49"/>
      <c r="D366" s="50"/>
      <c r="E366" s="50"/>
      <c r="F366" s="50"/>
      <c r="G366" s="50"/>
      <c r="H366" s="569"/>
      <c r="I366" s="116"/>
    </row>
    <row r="367" spans="1:13" ht="31.5" x14ac:dyDescent="0.25">
      <c r="A367" s="117"/>
      <c r="B367" s="43" t="s">
        <v>321</v>
      </c>
      <c r="C367" s="49" t="s">
        <v>65</v>
      </c>
      <c r="D367" s="50">
        <v>562.20000000000005</v>
      </c>
      <c r="E367" s="118"/>
      <c r="F367" s="118"/>
      <c r="G367" s="118"/>
      <c r="H367" s="744"/>
      <c r="I367" s="112"/>
    </row>
    <row r="368" spans="1:13" ht="31.5" x14ac:dyDescent="0.25">
      <c r="A368" s="117"/>
      <c r="B368" s="43" t="s">
        <v>320</v>
      </c>
      <c r="C368" s="49" t="s">
        <v>65</v>
      </c>
      <c r="D368" s="50">
        <v>183.35</v>
      </c>
      <c r="E368" s="118"/>
      <c r="F368" s="118"/>
      <c r="G368" s="118"/>
      <c r="H368" s="753"/>
      <c r="I368" s="112"/>
    </row>
    <row r="369" spans="1:16" ht="31.5" x14ac:dyDescent="0.25">
      <c r="A369" s="117"/>
      <c r="B369" s="43" t="s">
        <v>319</v>
      </c>
      <c r="C369" s="49" t="s">
        <v>65</v>
      </c>
      <c r="D369" s="50">
        <v>730.86</v>
      </c>
      <c r="E369" s="118"/>
      <c r="F369" s="118"/>
      <c r="G369" s="118"/>
      <c r="H369" s="51"/>
      <c r="I369" s="112"/>
    </row>
    <row r="370" spans="1:16" x14ac:dyDescent="0.25">
      <c r="A370" s="117"/>
      <c r="B370" s="113"/>
      <c r="C370" s="49"/>
      <c r="D370" s="50"/>
      <c r="E370" s="50"/>
      <c r="F370" s="50"/>
      <c r="G370" s="50"/>
      <c r="H370" s="51"/>
      <c r="I370" s="112"/>
    </row>
    <row r="371" spans="1:16" x14ac:dyDescent="0.25">
      <c r="A371" s="114" t="s">
        <v>68</v>
      </c>
      <c r="B371" s="115" t="s">
        <v>69</v>
      </c>
      <c r="C371" s="87"/>
      <c r="D371" s="50"/>
      <c r="E371" s="50"/>
      <c r="F371" s="50"/>
      <c r="G371" s="50"/>
      <c r="H371" s="51"/>
      <c r="I371" s="116"/>
    </row>
    <row r="372" spans="1:16" x14ac:dyDescent="0.25">
      <c r="A372" s="114"/>
      <c r="B372" s="43" t="s">
        <v>70</v>
      </c>
      <c r="C372" s="44" t="s">
        <v>65</v>
      </c>
      <c r="D372" s="119">
        <v>101.21</v>
      </c>
      <c r="E372" s="120"/>
      <c r="F372" s="120"/>
      <c r="G372" s="120"/>
      <c r="H372" s="744"/>
      <c r="I372" s="121"/>
    </row>
    <row r="373" spans="1:16" x14ac:dyDescent="0.25">
      <c r="A373" s="114"/>
      <c r="B373" s="43" t="s">
        <v>71</v>
      </c>
      <c r="C373" s="44" t="s">
        <v>65</v>
      </c>
      <c r="D373" s="119">
        <v>105.28</v>
      </c>
      <c r="E373" s="120"/>
      <c r="F373" s="120"/>
      <c r="G373" s="120"/>
      <c r="H373" s="744"/>
      <c r="I373" s="121"/>
    </row>
    <row r="374" spans="1:16" s="1" customFormat="1" x14ac:dyDescent="0.25">
      <c r="A374" s="114"/>
      <c r="B374" s="43" t="s">
        <v>72</v>
      </c>
      <c r="C374" s="44" t="s">
        <v>65</v>
      </c>
      <c r="D374" s="122">
        <v>49.12</v>
      </c>
      <c r="E374" s="120"/>
      <c r="F374" s="120"/>
      <c r="G374" s="120"/>
      <c r="H374" s="641"/>
      <c r="I374" s="121"/>
      <c r="J374" s="3"/>
      <c r="K374" s="3"/>
      <c r="L374" s="3"/>
      <c r="M374" s="3"/>
      <c r="N374" s="3"/>
      <c r="O374" s="3"/>
      <c r="P374" s="3"/>
    </row>
    <row r="375" spans="1:16" s="1" customFormat="1" x14ac:dyDescent="0.25">
      <c r="A375" s="114"/>
      <c r="B375" s="43" t="s">
        <v>73</v>
      </c>
      <c r="C375" s="44" t="s">
        <v>74</v>
      </c>
      <c r="D375" s="119">
        <v>287.98</v>
      </c>
      <c r="E375" s="120"/>
      <c r="F375" s="120"/>
      <c r="G375" s="120"/>
      <c r="H375" s="744"/>
      <c r="I375" s="121"/>
      <c r="J375" s="3"/>
      <c r="K375" s="3"/>
      <c r="L375" s="3"/>
      <c r="M375" s="3"/>
      <c r="N375" s="3"/>
      <c r="O375" s="3"/>
      <c r="P375" s="3"/>
    </row>
    <row r="376" spans="1:16" s="1" customFormat="1" x14ac:dyDescent="0.25">
      <c r="A376" s="114"/>
      <c r="B376" s="43" t="s">
        <v>75</v>
      </c>
      <c r="C376" s="44" t="s">
        <v>74</v>
      </c>
      <c r="D376" s="119">
        <v>250.61</v>
      </c>
      <c r="E376" s="120"/>
      <c r="F376" s="120"/>
      <c r="G376" s="120"/>
      <c r="H376" s="744"/>
      <c r="I376" s="121"/>
      <c r="J376" s="3"/>
      <c r="K376" s="3"/>
      <c r="L376" s="3"/>
      <c r="M376" s="3"/>
      <c r="N376" s="3"/>
      <c r="O376" s="3"/>
      <c r="P376" s="3"/>
    </row>
    <row r="377" spans="1:16" s="1" customFormat="1" x14ac:dyDescent="0.25">
      <c r="A377" s="114"/>
      <c r="B377" s="43" t="s">
        <v>76</v>
      </c>
      <c r="C377" s="44" t="s">
        <v>74</v>
      </c>
      <c r="D377" s="119">
        <v>495.97</v>
      </c>
      <c r="E377" s="120"/>
      <c r="F377" s="120"/>
      <c r="G377" s="120"/>
      <c r="H377" s="744"/>
      <c r="I377" s="121"/>
      <c r="J377" s="3"/>
      <c r="K377" s="3"/>
      <c r="L377" s="3"/>
      <c r="M377" s="3"/>
      <c r="N377" s="3"/>
      <c r="O377" s="3"/>
      <c r="P377" s="3"/>
    </row>
    <row r="378" spans="1:16" x14ac:dyDescent="0.25">
      <c r="A378" s="114"/>
      <c r="B378" s="43" t="s">
        <v>381</v>
      </c>
      <c r="C378" s="44" t="s">
        <v>10</v>
      </c>
      <c r="D378" s="119">
        <v>17.600000000000001</v>
      </c>
      <c r="E378" s="120"/>
      <c r="F378" s="120"/>
      <c r="G378" s="120"/>
      <c r="H378" s="744"/>
      <c r="I378" s="121"/>
    </row>
    <row r="379" spans="1:16" s="1" customFormat="1" x14ac:dyDescent="0.25">
      <c r="A379" s="114"/>
      <c r="B379" s="43" t="s">
        <v>382</v>
      </c>
      <c r="C379" s="44" t="s">
        <v>10</v>
      </c>
      <c r="D379" s="119">
        <v>11.79</v>
      </c>
      <c r="E379" s="120"/>
      <c r="F379" s="120"/>
      <c r="G379" s="120"/>
      <c r="H379" s="744"/>
      <c r="I379" s="121"/>
      <c r="J379" s="3"/>
      <c r="K379" s="3"/>
      <c r="L379" s="3"/>
      <c r="M379" s="3"/>
      <c r="N379" s="3"/>
      <c r="O379" s="3"/>
      <c r="P379" s="3"/>
    </row>
    <row r="380" spans="1:16" s="456" customFormat="1" x14ac:dyDescent="0.25">
      <c r="A380" s="114"/>
      <c r="B380" s="43" t="s">
        <v>553</v>
      </c>
      <c r="C380" s="44" t="s">
        <v>10</v>
      </c>
      <c r="D380" s="119">
        <v>38.36</v>
      </c>
      <c r="E380" s="120"/>
      <c r="F380" s="120"/>
      <c r="G380" s="120"/>
      <c r="H380" s="744"/>
      <c r="I380" s="121"/>
      <c r="J380" s="455"/>
      <c r="K380" s="455"/>
      <c r="L380" s="455"/>
      <c r="M380" s="455"/>
      <c r="N380" s="455"/>
      <c r="O380" s="455"/>
      <c r="P380" s="455"/>
    </row>
    <row r="381" spans="1:16" x14ac:dyDescent="0.25">
      <c r="A381" s="114"/>
      <c r="B381" s="43" t="s">
        <v>77</v>
      </c>
      <c r="C381" s="44" t="s">
        <v>65</v>
      </c>
      <c r="D381" s="119">
        <v>8.7200000000000006</v>
      </c>
      <c r="E381" s="120"/>
      <c r="F381" s="120"/>
      <c r="G381" s="120"/>
      <c r="H381" s="746"/>
      <c r="I381" s="121"/>
    </row>
    <row r="382" spans="1:16" ht="30" customHeight="1" x14ac:dyDescent="0.25">
      <c r="A382" s="114"/>
      <c r="B382" s="43" t="s">
        <v>78</v>
      </c>
      <c r="C382" s="44" t="s">
        <v>65</v>
      </c>
      <c r="D382" s="119">
        <v>29.07</v>
      </c>
      <c r="E382" s="120"/>
      <c r="F382" s="120"/>
      <c r="G382" s="120"/>
      <c r="H382" s="744"/>
      <c r="I382" s="124"/>
    </row>
    <row r="383" spans="1:16" s="1" customFormat="1" x14ac:dyDescent="0.25">
      <c r="A383" s="117"/>
      <c r="B383" s="113"/>
      <c r="C383" s="125"/>
      <c r="D383" s="50"/>
      <c r="E383" s="50"/>
      <c r="F383" s="50"/>
      <c r="G383" s="50"/>
      <c r="H383" s="51"/>
      <c r="I383" s="112"/>
      <c r="J383" s="3"/>
      <c r="K383" s="3"/>
      <c r="L383" s="3"/>
      <c r="M383" s="3"/>
      <c r="N383" s="3"/>
      <c r="O383" s="3"/>
      <c r="P383" s="3"/>
    </row>
    <row r="384" spans="1:16" x14ac:dyDescent="0.25">
      <c r="A384" s="126" t="s">
        <v>79</v>
      </c>
      <c r="B384" s="115" t="s">
        <v>80</v>
      </c>
      <c r="C384" s="49"/>
      <c r="D384" s="50"/>
      <c r="E384" s="50"/>
      <c r="F384" s="50"/>
      <c r="G384" s="50"/>
      <c r="H384" s="51"/>
      <c r="I384" s="116"/>
    </row>
    <row r="385" spans="1:16" ht="47.25" x14ac:dyDescent="0.25">
      <c r="A385" s="564"/>
      <c r="B385" s="565" t="s">
        <v>81</v>
      </c>
      <c r="C385" s="566" t="s">
        <v>49</v>
      </c>
      <c r="D385" s="567">
        <v>65.08</v>
      </c>
      <c r="E385" s="567"/>
      <c r="F385" s="567"/>
      <c r="G385" s="568"/>
      <c r="H385" s="743"/>
      <c r="I385" s="563"/>
    </row>
    <row r="386" spans="1:16" s="1" customFormat="1" ht="47.25" x14ac:dyDescent="0.25">
      <c r="A386" s="564"/>
      <c r="B386" s="565" t="s">
        <v>322</v>
      </c>
      <c r="C386" s="566" t="s">
        <v>49</v>
      </c>
      <c r="D386" s="567">
        <v>78.44</v>
      </c>
      <c r="E386" s="567"/>
      <c r="F386" s="567"/>
      <c r="G386" s="568"/>
      <c r="H386" s="743"/>
      <c r="I386" s="563"/>
      <c r="J386" s="3"/>
      <c r="K386" s="3"/>
      <c r="L386" s="3"/>
      <c r="M386" s="3"/>
      <c r="N386" s="3"/>
      <c r="O386" s="3"/>
      <c r="P386" s="3"/>
    </row>
    <row r="387" spans="1:16" s="88" customFormat="1" ht="47.25" x14ac:dyDescent="0.25">
      <c r="A387" s="564"/>
      <c r="B387" s="565" t="s">
        <v>323</v>
      </c>
      <c r="C387" s="566" t="s">
        <v>49</v>
      </c>
      <c r="D387" s="567">
        <v>30.16</v>
      </c>
      <c r="E387" s="567"/>
      <c r="F387" s="567"/>
      <c r="G387" s="568"/>
      <c r="H387" s="752"/>
      <c r="I387" s="563"/>
      <c r="J387" s="320"/>
      <c r="K387" s="320"/>
      <c r="L387" s="320"/>
      <c r="M387" s="320"/>
      <c r="N387" s="320"/>
      <c r="O387" s="320"/>
      <c r="P387" s="320"/>
    </row>
    <row r="388" spans="1:16" ht="47.25" x14ac:dyDescent="0.25">
      <c r="A388" s="564"/>
      <c r="B388" s="565" t="s">
        <v>82</v>
      </c>
      <c r="C388" s="566" t="s">
        <v>49</v>
      </c>
      <c r="D388" s="567">
        <v>17.579999999999998</v>
      </c>
      <c r="E388" s="567"/>
      <c r="F388" s="567"/>
      <c r="G388" s="568"/>
      <c r="H388" s="743"/>
      <c r="I388" s="563"/>
    </row>
    <row r="389" spans="1:16" ht="47.25" x14ac:dyDescent="0.25">
      <c r="A389" s="564"/>
      <c r="B389" s="565" t="s">
        <v>83</v>
      </c>
      <c r="C389" s="566" t="s">
        <v>49</v>
      </c>
      <c r="D389" s="567">
        <v>35.159999999999997</v>
      </c>
      <c r="E389" s="567"/>
      <c r="F389" s="567"/>
      <c r="G389" s="568"/>
      <c r="H389" s="743"/>
      <c r="I389" s="563"/>
    </row>
    <row r="390" spans="1:16" s="88" customFormat="1" ht="47.25" x14ac:dyDescent="0.25">
      <c r="A390" s="564"/>
      <c r="B390" s="565" t="s">
        <v>324</v>
      </c>
      <c r="C390" s="566" t="s">
        <v>49</v>
      </c>
      <c r="D390" s="567">
        <v>26.44</v>
      </c>
      <c r="E390" s="567"/>
      <c r="F390" s="567"/>
      <c r="G390" s="568"/>
      <c r="H390" s="752"/>
      <c r="I390" s="563"/>
      <c r="J390" s="320"/>
      <c r="K390" s="320"/>
      <c r="L390" s="320"/>
      <c r="M390" s="320"/>
      <c r="N390" s="320"/>
      <c r="O390" s="320"/>
      <c r="P390" s="320"/>
    </row>
    <row r="391" spans="1:16" s="88" customFormat="1" ht="47.25" x14ac:dyDescent="0.25">
      <c r="A391" s="564"/>
      <c r="B391" s="565" t="s">
        <v>385</v>
      </c>
      <c r="C391" s="566" t="s">
        <v>49</v>
      </c>
      <c r="D391" s="567">
        <v>23.44</v>
      </c>
      <c r="E391" s="567"/>
      <c r="F391" s="567"/>
      <c r="G391" s="568"/>
      <c r="H391" s="752"/>
      <c r="I391" s="563"/>
      <c r="J391" s="320"/>
      <c r="K391" s="320"/>
      <c r="L391" s="320"/>
      <c r="M391" s="320"/>
      <c r="N391" s="320"/>
      <c r="O391" s="320"/>
      <c r="P391" s="320"/>
    </row>
    <row r="392" spans="1:16" x14ac:dyDescent="0.25">
      <c r="A392" s="117"/>
      <c r="B392" s="113"/>
      <c r="C392" s="49"/>
      <c r="D392" s="50"/>
      <c r="E392" s="50"/>
      <c r="F392" s="50"/>
      <c r="G392" s="50"/>
      <c r="H392" s="51"/>
      <c r="I392" s="112"/>
    </row>
    <row r="393" spans="1:16" x14ac:dyDescent="0.25">
      <c r="A393" s="114" t="s">
        <v>84</v>
      </c>
      <c r="B393" s="115" t="s">
        <v>85</v>
      </c>
      <c r="C393" s="49"/>
      <c r="D393" s="50"/>
      <c r="E393" s="50"/>
      <c r="F393" s="50"/>
      <c r="G393" s="50"/>
      <c r="H393" s="51"/>
      <c r="I393" s="116"/>
    </row>
    <row r="394" spans="1:16" ht="31.5" x14ac:dyDescent="0.25">
      <c r="A394" s="129"/>
      <c r="B394" s="128" t="s">
        <v>513</v>
      </c>
      <c r="C394" s="49" t="s">
        <v>10</v>
      </c>
      <c r="D394" s="50">
        <v>40.6</v>
      </c>
      <c r="E394" s="50"/>
      <c r="F394" s="50"/>
      <c r="G394" s="50"/>
      <c r="H394" s="569"/>
      <c r="I394" s="112"/>
    </row>
    <row r="395" spans="1:16" ht="31.5" x14ac:dyDescent="0.25">
      <c r="A395" s="117"/>
      <c r="B395" s="474" t="s">
        <v>514</v>
      </c>
      <c r="C395" s="475" t="s">
        <v>10</v>
      </c>
      <c r="D395" s="50">
        <v>96.4</v>
      </c>
      <c r="E395" s="50"/>
      <c r="F395" s="50"/>
      <c r="G395" s="50"/>
      <c r="H395" s="750"/>
      <c r="I395" s="112"/>
    </row>
    <row r="396" spans="1:16" x14ac:dyDescent="0.25">
      <c r="A396" s="117"/>
      <c r="B396" s="474"/>
      <c r="C396" s="475"/>
      <c r="D396" s="50"/>
      <c r="E396" s="50"/>
      <c r="F396" s="50"/>
      <c r="G396" s="50"/>
      <c r="H396" s="751"/>
      <c r="I396" s="112"/>
    </row>
    <row r="397" spans="1:16" x14ac:dyDescent="0.25">
      <c r="A397" s="130" t="s">
        <v>86</v>
      </c>
      <c r="B397" s="83" t="s">
        <v>21</v>
      </c>
      <c r="C397" s="89"/>
      <c r="D397" s="90"/>
      <c r="E397" s="91"/>
      <c r="F397" s="91"/>
      <c r="G397" s="91"/>
      <c r="H397" s="604"/>
      <c r="I397" s="108"/>
    </row>
    <row r="398" spans="1:16" s="456" customFormat="1" ht="31.5" x14ac:dyDescent="0.25">
      <c r="A398" s="457"/>
      <c r="B398" s="474" t="s">
        <v>87</v>
      </c>
      <c r="C398" s="475" t="s">
        <v>10</v>
      </c>
      <c r="D398" s="476">
        <v>276.62</v>
      </c>
      <c r="E398" s="311"/>
      <c r="F398" s="311"/>
      <c r="G398" s="543"/>
      <c r="H398" s="650"/>
      <c r="I398" s="544"/>
      <c r="J398" s="455"/>
      <c r="K398" s="455"/>
      <c r="L398" s="455"/>
      <c r="M398" s="455"/>
      <c r="N398" s="455"/>
      <c r="O398" s="455"/>
      <c r="P398" s="455"/>
    </row>
    <row r="399" spans="1:16" s="88" customFormat="1" ht="47.25" x14ac:dyDescent="0.25">
      <c r="A399" s="457"/>
      <c r="B399" s="474" t="s">
        <v>88</v>
      </c>
      <c r="C399" s="475" t="s">
        <v>10</v>
      </c>
      <c r="D399" s="476">
        <v>276.62</v>
      </c>
      <c r="E399" s="311"/>
      <c r="F399" s="311"/>
      <c r="G399" s="311"/>
      <c r="H399" s="650"/>
      <c r="I399" s="121"/>
      <c r="J399" s="320"/>
      <c r="K399" s="320"/>
      <c r="L399" s="320"/>
      <c r="M399" s="320"/>
      <c r="N399" s="320"/>
      <c r="O399" s="320"/>
      <c r="P399" s="320"/>
    </row>
    <row r="400" spans="1:16" s="88" customFormat="1" ht="67.5" customHeight="1" x14ac:dyDescent="0.25">
      <c r="A400" s="457"/>
      <c r="B400" s="474" t="s">
        <v>530</v>
      </c>
      <c r="C400" s="475" t="s">
        <v>49</v>
      </c>
      <c r="D400" s="476">
        <v>25.95</v>
      </c>
      <c r="E400" s="311"/>
      <c r="F400" s="311"/>
      <c r="G400" s="311"/>
      <c r="H400" s="582"/>
      <c r="I400" s="121"/>
      <c r="J400" s="320"/>
      <c r="K400" s="320"/>
      <c r="L400" s="320"/>
      <c r="M400" s="320"/>
      <c r="N400" s="320"/>
      <c r="O400" s="320"/>
      <c r="P400" s="320"/>
    </row>
    <row r="401" spans="1:16" s="88" customFormat="1" ht="66.75" customHeight="1" x14ac:dyDescent="0.25">
      <c r="A401" s="457"/>
      <c r="B401" s="474" t="s">
        <v>554</v>
      </c>
      <c r="C401" s="475" t="s">
        <v>49</v>
      </c>
      <c r="D401" s="476">
        <v>20.92</v>
      </c>
      <c r="E401" s="311"/>
      <c r="F401" s="311"/>
      <c r="G401" s="311"/>
      <c r="H401" s="582"/>
      <c r="I401" s="121"/>
      <c r="J401" s="320"/>
      <c r="K401" s="320"/>
      <c r="L401" s="320"/>
      <c r="M401" s="320"/>
      <c r="N401" s="320"/>
      <c r="O401" s="320"/>
      <c r="P401" s="320"/>
    </row>
    <row r="402" spans="1:16" s="88" customFormat="1" ht="110.25" customHeight="1" x14ac:dyDescent="0.25">
      <c r="A402" s="457"/>
      <c r="B402" s="545" t="s">
        <v>53</v>
      </c>
      <c r="C402" s="475" t="s">
        <v>49</v>
      </c>
      <c r="D402" s="476">
        <v>72.819999999999993</v>
      </c>
      <c r="E402" s="311"/>
      <c r="F402" s="311"/>
      <c r="G402" s="311"/>
      <c r="H402" s="558"/>
      <c r="I402" s="121"/>
      <c r="J402" s="320"/>
      <c r="K402" s="320"/>
      <c r="L402" s="320"/>
      <c r="M402" s="320"/>
      <c r="N402" s="320"/>
      <c r="O402" s="320"/>
      <c r="P402" s="320"/>
    </row>
    <row r="403" spans="1:16" s="1" customFormat="1" ht="63" x14ac:dyDescent="0.25">
      <c r="A403" s="877"/>
      <c r="B403" s="876" t="s">
        <v>342</v>
      </c>
      <c r="C403" s="32" t="s">
        <v>49</v>
      </c>
      <c r="D403" s="50">
        <v>25.9</v>
      </c>
      <c r="E403" s="50"/>
      <c r="F403" s="50"/>
      <c r="G403" s="50"/>
      <c r="H403" s="51"/>
      <c r="I403" s="121"/>
      <c r="J403" s="3"/>
      <c r="K403" s="3"/>
      <c r="L403" s="3"/>
      <c r="M403" s="3"/>
      <c r="N403" s="3"/>
    </row>
    <row r="404" spans="1:16" s="1" customFormat="1" ht="33" customHeight="1" x14ac:dyDescent="0.25">
      <c r="A404" s="644"/>
      <c r="B404" s="314" t="s">
        <v>230</v>
      </c>
      <c r="C404" s="562" t="s">
        <v>6</v>
      </c>
      <c r="D404" s="854">
        <v>1</v>
      </c>
      <c r="E404" s="661"/>
      <c r="F404" s="661"/>
      <c r="G404" s="661"/>
      <c r="H404" s="558"/>
      <c r="I404" s="176"/>
      <c r="J404" s="3"/>
      <c r="K404" s="3"/>
      <c r="L404" s="3"/>
      <c r="M404" s="3"/>
      <c r="N404" s="3"/>
    </row>
    <row r="405" spans="1:16" x14ac:dyDescent="0.25">
      <c r="A405" s="16"/>
      <c r="B405" s="8"/>
      <c r="C405" s="9"/>
      <c r="D405" s="10"/>
      <c r="E405" s="11"/>
      <c r="F405" s="11"/>
      <c r="G405" s="11"/>
      <c r="H405" s="11"/>
      <c r="I405" s="17"/>
    </row>
    <row r="406" spans="1:16" x14ac:dyDescent="0.25">
      <c r="A406" s="114" t="s">
        <v>90</v>
      </c>
      <c r="B406" s="115" t="s">
        <v>91</v>
      </c>
      <c r="C406" s="49"/>
      <c r="D406" s="50"/>
      <c r="E406" s="50"/>
      <c r="F406" s="50"/>
      <c r="G406" s="50"/>
      <c r="H406" s="51"/>
      <c r="I406" s="116"/>
    </row>
    <row r="407" spans="1:16" x14ac:dyDescent="0.25">
      <c r="A407" s="114"/>
      <c r="B407" s="53" t="s">
        <v>92</v>
      </c>
      <c r="C407" s="32" t="s">
        <v>10</v>
      </c>
      <c r="D407" s="50">
        <v>100.38</v>
      </c>
      <c r="E407" s="50"/>
      <c r="F407" s="50"/>
      <c r="G407" s="50"/>
      <c r="H407" s="131"/>
      <c r="I407" s="112"/>
    </row>
    <row r="408" spans="1:16" ht="32.25" customHeight="1" x14ac:dyDescent="0.25">
      <c r="A408" s="114"/>
      <c r="B408" s="53" t="s">
        <v>93</v>
      </c>
      <c r="C408" s="32" t="s">
        <v>10</v>
      </c>
      <c r="D408" s="50">
        <v>140.97999999999999</v>
      </c>
      <c r="E408" s="50"/>
      <c r="F408" s="50"/>
      <c r="G408" s="50"/>
      <c r="H408" s="744"/>
      <c r="I408" s="112"/>
    </row>
    <row r="409" spans="1:16" ht="31.5" customHeight="1" x14ac:dyDescent="0.25">
      <c r="A409" s="114"/>
      <c r="B409" s="53" t="s">
        <v>94</v>
      </c>
      <c r="C409" s="32" t="s">
        <v>10</v>
      </c>
      <c r="D409" s="50">
        <v>140.97999999999999</v>
      </c>
      <c r="E409" s="50"/>
      <c r="F409" s="50"/>
      <c r="G409" s="50"/>
      <c r="H409" s="744"/>
      <c r="I409" s="112"/>
    </row>
    <row r="410" spans="1:16" x14ac:dyDescent="0.25">
      <c r="A410" s="117"/>
      <c r="B410" s="113"/>
      <c r="C410" s="49"/>
      <c r="D410" s="50"/>
      <c r="E410" s="50"/>
      <c r="F410" s="50"/>
      <c r="G410" s="50"/>
      <c r="H410" s="569"/>
      <c r="I410" s="112"/>
    </row>
    <row r="411" spans="1:16" x14ac:dyDescent="0.25">
      <c r="A411" s="114" t="s">
        <v>24</v>
      </c>
      <c r="B411" s="115" t="s">
        <v>25</v>
      </c>
      <c r="C411" s="49"/>
      <c r="D411" s="50"/>
      <c r="E411" s="50"/>
      <c r="F411" s="50"/>
      <c r="G411" s="50"/>
      <c r="H411" s="569"/>
      <c r="I411" s="116"/>
    </row>
    <row r="412" spans="1:16" ht="81" customHeight="1" x14ac:dyDescent="0.25">
      <c r="A412" s="114"/>
      <c r="B412" s="53" t="s">
        <v>50</v>
      </c>
      <c r="C412" s="32" t="s">
        <v>10</v>
      </c>
      <c r="D412" s="50">
        <v>238.33</v>
      </c>
      <c r="E412" s="50"/>
      <c r="F412" s="50"/>
      <c r="G412" s="50"/>
      <c r="H412" s="743"/>
      <c r="I412" s="112"/>
      <c r="J412" s="320"/>
    </row>
    <row r="413" spans="1:16" x14ac:dyDescent="0.25">
      <c r="A413" s="114"/>
      <c r="B413" s="113"/>
      <c r="C413" s="32"/>
      <c r="D413" s="50"/>
      <c r="E413" s="50"/>
      <c r="F413" s="50"/>
      <c r="G413" s="50"/>
      <c r="H413" s="51"/>
      <c r="I413" s="112"/>
      <c r="J413" s="320"/>
    </row>
    <row r="414" spans="1:16" s="88" customFormat="1" x14ac:dyDescent="0.25">
      <c r="A414" s="114" t="s">
        <v>26</v>
      </c>
      <c r="B414" s="115" t="s">
        <v>27</v>
      </c>
      <c r="C414" s="49"/>
      <c r="D414" s="50"/>
      <c r="E414" s="50"/>
      <c r="F414" s="50"/>
      <c r="G414" s="50"/>
      <c r="H414" s="51"/>
      <c r="I414" s="116"/>
      <c r="J414" s="320"/>
      <c r="K414" s="320"/>
      <c r="L414" s="320"/>
      <c r="M414" s="320"/>
      <c r="N414" s="320"/>
      <c r="O414" s="320"/>
      <c r="P414" s="320"/>
    </row>
    <row r="415" spans="1:16" x14ac:dyDescent="0.25">
      <c r="A415" s="114"/>
      <c r="B415" s="115" t="s">
        <v>349</v>
      </c>
      <c r="C415" s="49"/>
      <c r="D415" s="50"/>
      <c r="E415" s="50"/>
      <c r="F415" s="50"/>
      <c r="G415" s="50"/>
      <c r="H415" s="51"/>
      <c r="I415" s="116"/>
      <c r="J415" s="320"/>
    </row>
    <row r="416" spans="1:16" x14ac:dyDescent="0.25">
      <c r="A416" s="132"/>
      <c r="B416" s="474" t="s">
        <v>95</v>
      </c>
      <c r="C416" s="475" t="s">
        <v>10</v>
      </c>
      <c r="D416" s="476">
        <v>168.42</v>
      </c>
      <c r="E416" s="476"/>
      <c r="F416" s="476"/>
      <c r="G416" s="476"/>
      <c r="H416" s="744"/>
      <c r="I416" s="121"/>
      <c r="J416" s="320"/>
    </row>
    <row r="417" spans="1:16" ht="48.75" customHeight="1" x14ac:dyDescent="0.25">
      <c r="A417" s="132"/>
      <c r="B417" s="474" t="s">
        <v>490</v>
      </c>
      <c r="C417" s="475" t="s">
        <v>65</v>
      </c>
      <c r="D417" s="476">
        <v>168.42</v>
      </c>
      <c r="E417" s="476"/>
      <c r="F417" s="476"/>
      <c r="G417" s="476"/>
      <c r="H417" s="650"/>
      <c r="I417" s="121"/>
      <c r="J417" s="320"/>
    </row>
    <row r="418" spans="1:16" ht="53.25" customHeight="1" x14ac:dyDescent="0.25">
      <c r="A418" s="132"/>
      <c r="B418" s="474" t="s">
        <v>365</v>
      </c>
      <c r="C418" s="475" t="s">
        <v>10</v>
      </c>
      <c r="D418" s="476">
        <v>168.42</v>
      </c>
      <c r="E418" s="476"/>
      <c r="F418" s="476"/>
      <c r="G418" s="476"/>
      <c r="H418" s="650"/>
      <c r="I418" s="121"/>
      <c r="J418" s="320"/>
    </row>
    <row r="419" spans="1:16" s="1" customFormat="1" x14ac:dyDescent="0.25">
      <c r="A419" s="493"/>
      <c r="B419" s="297" t="s">
        <v>350</v>
      </c>
      <c r="C419" s="315"/>
      <c r="D419" s="316"/>
      <c r="E419" s="316"/>
      <c r="F419" s="316"/>
      <c r="G419" s="316"/>
      <c r="H419" s="670"/>
      <c r="I419" s="494"/>
      <c r="J419" s="3"/>
      <c r="K419" s="3"/>
      <c r="L419" s="3"/>
      <c r="M419" s="3"/>
      <c r="N419" s="3"/>
      <c r="O419" s="3"/>
      <c r="P419" s="3"/>
    </row>
    <row r="420" spans="1:16" x14ac:dyDescent="0.25">
      <c r="A420" s="132"/>
      <c r="B420" s="474" t="s">
        <v>95</v>
      </c>
      <c r="C420" s="475" t="s">
        <v>10</v>
      </c>
      <c r="D420" s="476">
        <v>52.37</v>
      </c>
      <c r="E420" s="476"/>
      <c r="F420" s="476"/>
      <c r="G420" s="476"/>
      <c r="H420" s="744"/>
      <c r="I420" s="121"/>
      <c r="J420" s="320"/>
    </row>
    <row r="421" spans="1:16" ht="31.5" x14ac:dyDescent="0.25">
      <c r="A421" s="132"/>
      <c r="B421" s="474" t="s">
        <v>511</v>
      </c>
      <c r="C421" s="475" t="s">
        <v>65</v>
      </c>
      <c r="D421" s="476">
        <v>52.37</v>
      </c>
      <c r="E421" s="476"/>
      <c r="F421" s="476"/>
      <c r="G421" s="476"/>
      <c r="H421" s="650"/>
      <c r="I421" s="121"/>
      <c r="J421" s="320"/>
    </row>
    <row r="422" spans="1:16" ht="47.25" x14ac:dyDescent="0.25">
      <c r="A422" s="132"/>
      <c r="B422" s="474" t="s">
        <v>341</v>
      </c>
      <c r="C422" s="475" t="s">
        <v>10</v>
      </c>
      <c r="D422" s="476">
        <v>52.37</v>
      </c>
      <c r="E422" s="476"/>
      <c r="F422" s="476"/>
      <c r="G422" s="476"/>
      <c r="H422" s="650"/>
      <c r="I422" s="121"/>
      <c r="J422" s="320"/>
    </row>
    <row r="423" spans="1:16" s="1" customFormat="1" ht="31.5" x14ac:dyDescent="0.25">
      <c r="A423" s="132"/>
      <c r="B423" s="474" t="s">
        <v>96</v>
      </c>
      <c r="C423" s="475" t="s">
        <v>14</v>
      </c>
      <c r="D423" s="476">
        <v>38.630000000000003</v>
      </c>
      <c r="E423" s="476"/>
      <c r="F423" s="476"/>
      <c r="G423" s="476"/>
      <c r="H423" s="553"/>
      <c r="I423" s="121"/>
      <c r="J423" s="3"/>
      <c r="K423" s="3"/>
      <c r="L423" s="3"/>
      <c r="M423" s="3"/>
      <c r="N423" s="3"/>
      <c r="O423" s="3"/>
      <c r="P423" s="3"/>
    </row>
    <row r="424" spans="1:16" s="1" customFormat="1" x14ac:dyDescent="0.25">
      <c r="A424" s="117"/>
      <c r="B424" s="113"/>
      <c r="C424" s="49"/>
      <c r="D424" s="50"/>
      <c r="E424" s="50"/>
      <c r="F424" s="50"/>
      <c r="G424" s="50"/>
      <c r="H424" s="569"/>
      <c r="I424" s="112"/>
      <c r="J424" s="3"/>
      <c r="K424" s="3"/>
      <c r="L424" s="3"/>
      <c r="M424" s="3"/>
      <c r="N424" s="3"/>
      <c r="O424" s="3"/>
      <c r="P424" s="3"/>
    </row>
    <row r="425" spans="1:16" s="1" customFormat="1" x14ac:dyDescent="0.25">
      <c r="A425" s="126">
        <v>120</v>
      </c>
      <c r="B425" s="115" t="s">
        <v>29</v>
      </c>
      <c r="C425" s="49"/>
      <c r="D425" s="50"/>
      <c r="E425" s="50"/>
      <c r="F425" s="50"/>
      <c r="G425" s="50"/>
      <c r="H425" s="569"/>
      <c r="I425" s="116"/>
      <c r="J425" s="3"/>
      <c r="K425" s="3"/>
      <c r="L425" s="3"/>
      <c r="M425" s="3"/>
      <c r="N425" s="3"/>
      <c r="O425" s="3"/>
      <c r="P425" s="3"/>
    </row>
    <row r="426" spans="1:16" s="456" customFormat="1" ht="132" customHeight="1" x14ac:dyDescent="0.25">
      <c r="A426" s="117"/>
      <c r="B426" s="540" t="s">
        <v>380</v>
      </c>
      <c r="C426" s="49" t="s">
        <v>6</v>
      </c>
      <c r="D426" s="50">
        <v>6</v>
      </c>
      <c r="E426" s="50"/>
      <c r="F426" s="50"/>
      <c r="G426" s="50"/>
      <c r="H426" s="650"/>
      <c r="I426" s="112"/>
      <c r="J426" s="455"/>
      <c r="K426" s="455"/>
      <c r="L426" s="455"/>
      <c r="M426" s="455"/>
      <c r="N426" s="455"/>
      <c r="O426" s="455"/>
      <c r="P426" s="455"/>
    </row>
    <row r="427" spans="1:16" ht="31.5" x14ac:dyDescent="0.25">
      <c r="A427" s="117"/>
      <c r="B427" s="474" t="s">
        <v>30</v>
      </c>
      <c r="C427" s="49" t="s">
        <v>6</v>
      </c>
      <c r="D427" s="50">
        <v>6</v>
      </c>
      <c r="E427" s="50"/>
      <c r="F427" s="50"/>
      <c r="G427" s="50"/>
      <c r="H427" s="51"/>
      <c r="I427" s="112"/>
    </row>
    <row r="428" spans="1:16" x14ac:dyDescent="0.25">
      <c r="A428" s="117"/>
      <c r="B428" s="113"/>
      <c r="C428" s="49"/>
      <c r="D428" s="50"/>
      <c r="E428" s="50"/>
      <c r="F428" s="50"/>
      <c r="G428" s="50"/>
      <c r="H428" s="51"/>
      <c r="I428" s="112"/>
    </row>
    <row r="429" spans="1:16" x14ac:dyDescent="0.25">
      <c r="A429" s="126">
        <v>130</v>
      </c>
      <c r="B429" s="115" t="s">
        <v>31</v>
      </c>
      <c r="C429" s="49"/>
      <c r="D429" s="50"/>
      <c r="E429" s="50"/>
      <c r="F429" s="50"/>
      <c r="G429" s="50"/>
      <c r="H429" s="51"/>
      <c r="I429" s="116"/>
    </row>
    <row r="430" spans="1:16" ht="64.5" customHeight="1" x14ac:dyDescent="0.25">
      <c r="A430" s="561"/>
      <c r="B430" s="314" t="s">
        <v>97</v>
      </c>
      <c r="C430" s="551" t="s">
        <v>10</v>
      </c>
      <c r="D430" s="552">
        <v>52.8</v>
      </c>
      <c r="E430" s="552"/>
      <c r="F430" s="552"/>
      <c r="G430" s="552"/>
      <c r="H430" s="553"/>
      <c r="I430" s="538"/>
    </row>
    <row r="431" spans="1:16" x14ac:dyDescent="0.25">
      <c r="A431" s="117"/>
      <c r="B431" s="113"/>
      <c r="C431" s="49"/>
      <c r="D431" s="50"/>
      <c r="E431" s="50"/>
      <c r="F431" s="50"/>
      <c r="G431" s="50"/>
      <c r="H431" s="51"/>
      <c r="I431" s="112"/>
    </row>
    <row r="432" spans="1:16" x14ac:dyDescent="0.25">
      <c r="A432" s="134">
        <v>140</v>
      </c>
      <c r="B432" s="135" t="s">
        <v>32</v>
      </c>
      <c r="C432" s="32"/>
      <c r="D432" s="136"/>
      <c r="E432" s="137"/>
      <c r="F432" s="137"/>
      <c r="G432" s="137"/>
      <c r="H432" s="131"/>
      <c r="I432" s="138"/>
    </row>
    <row r="433" spans="1:16" ht="51.75" customHeight="1" x14ac:dyDescent="0.25">
      <c r="A433" s="132"/>
      <c r="B433" s="474" t="s">
        <v>98</v>
      </c>
      <c r="C433" s="475" t="s">
        <v>10</v>
      </c>
      <c r="D433" s="476">
        <v>16.98</v>
      </c>
      <c r="E433" s="476"/>
      <c r="F433" s="476"/>
      <c r="G433" s="476"/>
      <c r="H433" s="650"/>
      <c r="I433" s="121"/>
    </row>
    <row r="434" spans="1:16" s="1" customFormat="1" ht="47.25" x14ac:dyDescent="0.25">
      <c r="A434" s="132"/>
      <c r="B434" s="474" t="s">
        <v>99</v>
      </c>
      <c r="C434" s="475" t="s">
        <v>10</v>
      </c>
      <c r="D434" s="476">
        <v>52.8</v>
      </c>
      <c r="E434" s="476"/>
      <c r="F434" s="476"/>
      <c r="G434" s="476"/>
      <c r="H434" s="650"/>
      <c r="I434" s="121"/>
      <c r="J434" s="3"/>
      <c r="K434" s="3"/>
      <c r="L434" s="3"/>
      <c r="M434" s="3"/>
      <c r="N434" s="3"/>
      <c r="O434" s="3"/>
      <c r="P434" s="3"/>
    </row>
    <row r="435" spans="1:16" x14ac:dyDescent="0.25">
      <c r="A435" s="139"/>
      <c r="B435" s="53"/>
      <c r="C435" s="44"/>
      <c r="D435" s="44"/>
      <c r="E435" s="137"/>
      <c r="F435" s="137"/>
      <c r="G435" s="137"/>
      <c r="H435" s="131"/>
      <c r="I435" s="140"/>
    </row>
    <row r="436" spans="1:16" s="88" customFormat="1" x14ac:dyDescent="0.25">
      <c r="A436" s="134" t="s">
        <v>33</v>
      </c>
      <c r="B436" s="135" t="s">
        <v>34</v>
      </c>
      <c r="C436" s="32"/>
      <c r="D436" s="136"/>
      <c r="E436" s="137"/>
      <c r="F436" s="137"/>
      <c r="G436" s="137"/>
      <c r="H436" s="131"/>
      <c r="I436" s="138"/>
      <c r="J436" s="320"/>
      <c r="K436" s="320"/>
      <c r="L436" s="320"/>
      <c r="M436" s="320"/>
      <c r="N436" s="320"/>
      <c r="O436" s="320"/>
      <c r="P436" s="320"/>
    </row>
    <row r="437" spans="1:16" ht="31.5" x14ac:dyDescent="0.25">
      <c r="A437" s="234" t="s">
        <v>113</v>
      </c>
      <c r="B437" s="185" t="s">
        <v>155</v>
      </c>
      <c r="C437" s="186"/>
      <c r="D437" s="187"/>
      <c r="E437" s="188"/>
      <c r="F437" s="188"/>
      <c r="G437" s="188"/>
      <c r="H437" s="188"/>
      <c r="I437" s="235"/>
    </row>
    <row r="438" spans="1:16" ht="47.25" x14ac:dyDescent="0.25">
      <c r="A438" s="812"/>
      <c r="B438" s="640" t="s">
        <v>446</v>
      </c>
      <c r="C438" s="790" t="s">
        <v>6</v>
      </c>
      <c r="D438" s="635">
        <v>1</v>
      </c>
      <c r="E438" s="582"/>
      <c r="F438" s="582"/>
      <c r="G438" s="582"/>
      <c r="H438" s="582"/>
      <c r="I438" s="760"/>
    </row>
    <row r="439" spans="1:16" ht="50.25" customHeight="1" x14ac:dyDescent="0.25">
      <c r="A439" s="236"/>
      <c r="B439" s="200" t="s">
        <v>178</v>
      </c>
      <c r="C439" s="201" t="s">
        <v>49</v>
      </c>
      <c r="D439" s="202">
        <v>193</v>
      </c>
      <c r="E439" s="199"/>
      <c r="F439" s="199"/>
      <c r="G439" s="199"/>
      <c r="H439" s="199"/>
      <c r="I439" s="241"/>
    </row>
    <row r="440" spans="1:16" ht="50.25" customHeight="1" x14ac:dyDescent="0.25">
      <c r="A440" s="236"/>
      <c r="B440" s="200" t="s">
        <v>198</v>
      </c>
      <c r="C440" s="201" t="s">
        <v>49</v>
      </c>
      <c r="D440" s="202">
        <v>3</v>
      </c>
      <c r="E440" s="199"/>
      <c r="F440" s="199"/>
      <c r="G440" s="199"/>
      <c r="H440" s="199"/>
      <c r="I440" s="241"/>
    </row>
    <row r="441" spans="1:16" ht="50.25" customHeight="1" x14ac:dyDescent="0.25">
      <c r="A441" s="236"/>
      <c r="B441" s="240" t="s">
        <v>199</v>
      </c>
      <c r="C441" s="201" t="s">
        <v>49</v>
      </c>
      <c r="D441" s="202">
        <v>6</v>
      </c>
      <c r="E441" s="199"/>
      <c r="F441" s="199"/>
      <c r="G441" s="199"/>
      <c r="H441" s="199"/>
      <c r="I441" s="241"/>
    </row>
    <row r="442" spans="1:16" ht="67.5" customHeight="1" x14ac:dyDescent="0.25">
      <c r="A442" s="236"/>
      <c r="B442" s="240" t="s">
        <v>200</v>
      </c>
      <c r="C442" s="201" t="s">
        <v>6</v>
      </c>
      <c r="D442" s="202">
        <v>25</v>
      </c>
      <c r="E442" s="199"/>
      <c r="F442" s="199"/>
      <c r="G442" s="199"/>
      <c r="H442" s="199"/>
      <c r="I442" s="241"/>
    </row>
    <row r="443" spans="1:16" ht="31.5" x14ac:dyDescent="0.25">
      <c r="A443" s="236"/>
      <c r="B443" s="200" t="s">
        <v>181</v>
      </c>
      <c r="C443" s="201" t="s">
        <v>6</v>
      </c>
      <c r="D443" s="202">
        <v>10</v>
      </c>
      <c r="E443" s="199"/>
      <c r="F443" s="199"/>
      <c r="G443" s="199"/>
      <c r="H443" s="199"/>
      <c r="I443" s="241"/>
    </row>
    <row r="444" spans="1:16" x14ac:dyDescent="0.25">
      <c r="A444" s="276"/>
      <c r="B444" s="70"/>
      <c r="C444" s="87"/>
      <c r="D444" s="193"/>
      <c r="E444" s="194"/>
      <c r="F444" s="194"/>
      <c r="G444" s="194"/>
      <c r="H444" s="194"/>
      <c r="I444" s="242"/>
    </row>
    <row r="445" spans="1:16" x14ac:dyDescent="0.25">
      <c r="A445" s="234" t="s">
        <v>115</v>
      </c>
      <c r="B445" s="185" t="s">
        <v>116</v>
      </c>
      <c r="C445" s="186"/>
      <c r="D445" s="187"/>
      <c r="E445" s="188"/>
      <c r="F445" s="188"/>
      <c r="G445" s="188"/>
      <c r="H445" s="188"/>
      <c r="I445" s="235"/>
    </row>
    <row r="446" spans="1:16" x14ac:dyDescent="0.25">
      <c r="A446" s="236"/>
      <c r="B446" s="200" t="s">
        <v>170</v>
      </c>
      <c r="C446" s="201" t="s">
        <v>49</v>
      </c>
      <c r="D446" s="202">
        <v>289</v>
      </c>
      <c r="E446" s="199"/>
      <c r="F446" s="199"/>
      <c r="G446" s="199"/>
      <c r="H446" s="199"/>
      <c r="I446" s="241"/>
    </row>
    <row r="447" spans="1:16" x14ac:dyDescent="0.25">
      <c r="A447" s="276"/>
      <c r="B447" s="70" t="s">
        <v>158</v>
      </c>
      <c r="C447" s="201" t="s">
        <v>49</v>
      </c>
      <c r="D447" s="202">
        <v>579</v>
      </c>
      <c r="E447" s="194"/>
      <c r="F447" s="194"/>
      <c r="G447" s="194"/>
      <c r="H447" s="194"/>
      <c r="I447" s="242"/>
    </row>
    <row r="448" spans="1:16" ht="47.25" x14ac:dyDescent="0.25">
      <c r="A448" s="236" t="s">
        <v>201</v>
      </c>
      <c r="B448" s="200" t="s">
        <v>555</v>
      </c>
      <c r="C448" s="201" t="s">
        <v>49</v>
      </c>
      <c r="D448" s="202">
        <v>40</v>
      </c>
      <c r="E448" s="199"/>
      <c r="F448" s="199"/>
      <c r="G448" s="199"/>
      <c r="H448" s="199"/>
      <c r="I448" s="241"/>
    </row>
    <row r="449" spans="1:9" ht="37.5" customHeight="1" x14ac:dyDescent="0.25">
      <c r="A449" s="236"/>
      <c r="B449" s="200" t="s">
        <v>182</v>
      </c>
      <c r="C449" s="201" t="s">
        <v>49</v>
      </c>
      <c r="D449" s="202">
        <v>35</v>
      </c>
      <c r="E449" s="199"/>
      <c r="F449" s="199"/>
      <c r="G449" s="199"/>
      <c r="H449" s="199"/>
      <c r="I449" s="241"/>
    </row>
    <row r="450" spans="1:9" x14ac:dyDescent="0.25">
      <c r="A450" s="276"/>
      <c r="B450" s="70"/>
      <c r="C450" s="277"/>
      <c r="D450" s="193"/>
      <c r="E450" s="194"/>
      <c r="F450" s="194"/>
      <c r="G450" s="194"/>
      <c r="H450" s="194"/>
      <c r="I450" s="242"/>
    </row>
    <row r="451" spans="1:9" x14ac:dyDescent="0.25">
      <c r="A451" s="234" t="s">
        <v>172</v>
      </c>
      <c r="B451" s="185" t="s">
        <v>173</v>
      </c>
      <c r="C451" s="186"/>
      <c r="D451" s="187"/>
      <c r="E451" s="188"/>
      <c r="F451" s="188"/>
      <c r="G451" s="188"/>
      <c r="H451" s="188"/>
      <c r="I451" s="235"/>
    </row>
    <row r="452" spans="1:9" ht="31.5" x14ac:dyDescent="0.25">
      <c r="A452" s="236"/>
      <c r="B452" s="240" t="s">
        <v>202</v>
      </c>
      <c r="C452" s="201" t="s">
        <v>6</v>
      </c>
      <c r="D452" s="202">
        <v>3</v>
      </c>
      <c r="E452" s="199"/>
      <c r="F452" s="199"/>
      <c r="G452" s="199"/>
      <c r="H452" s="199"/>
      <c r="I452" s="241"/>
    </row>
    <row r="453" spans="1:9" ht="47.25" x14ac:dyDescent="0.25">
      <c r="A453" s="814"/>
      <c r="B453" s="207" t="s">
        <v>538</v>
      </c>
      <c r="C453" s="578" t="s">
        <v>6</v>
      </c>
      <c r="D453" s="581">
        <v>6</v>
      </c>
      <c r="E453" s="580"/>
      <c r="F453" s="580"/>
      <c r="G453" s="580"/>
      <c r="H453" s="580"/>
      <c r="I453" s="584"/>
    </row>
    <row r="454" spans="1:9" x14ac:dyDescent="0.25">
      <c r="A454" s="276"/>
      <c r="B454" s="70"/>
      <c r="C454" s="87"/>
      <c r="D454" s="193"/>
      <c r="E454" s="194"/>
      <c r="F454" s="194"/>
      <c r="G454" s="194"/>
      <c r="H454" s="194"/>
      <c r="I454" s="242"/>
    </row>
    <row r="455" spans="1:9" x14ac:dyDescent="0.25">
      <c r="A455" s="234" t="s">
        <v>119</v>
      </c>
      <c r="B455" s="185" t="s">
        <v>120</v>
      </c>
      <c r="C455" s="186"/>
      <c r="D455" s="187"/>
      <c r="E455" s="188"/>
      <c r="F455" s="188"/>
      <c r="G455" s="188"/>
      <c r="H455" s="188"/>
      <c r="I455" s="235"/>
    </row>
    <row r="456" spans="1:9" ht="31.5" x14ac:dyDescent="0.25">
      <c r="A456" s="236"/>
      <c r="B456" s="240" t="s">
        <v>185</v>
      </c>
      <c r="C456" s="201" t="s">
        <v>6</v>
      </c>
      <c r="D456" s="202">
        <v>18</v>
      </c>
      <c r="E456" s="199"/>
      <c r="F456" s="199"/>
      <c r="G456" s="199"/>
      <c r="H456" s="199"/>
      <c r="I456" s="241"/>
    </row>
    <row r="457" spans="1:9" ht="31.5" x14ac:dyDescent="0.25">
      <c r="A457" s="236"/>
      <c r="B457" s="240" t="s">
        <v>186</v>
      </c>
      <c r="C457" s="201" t="s">
        <v>6</v>
      </c>
      <c r="D457" s="202">
        <v>6</v>
      </c>
      <c r="E457" s="199"/>
      <c r="F457" s="199"/>
      <c r="G457" s="199"/>
      <c r="H457" s="199"/>
      <c r="I457" s="241"/>
    </row>
    <row r="458" spans="1:9" ht="69" customHeight="1" x14ac:dyDescent="0.25">
      <c r="A458" s="236"/>
      <c r="B458" s="240" t="s">
        <v>374</v>
      </c>
      <c r="C458" s="201" t="s">
        <v>6</v>
      </c>
      <c r="D458" s="245">
        <v>1</v>
      </c>
      <c r="E458" s="183"/>
      <c r="F458" s="183"/>
      <c r="G458" s="183"/>
      <c r="H458" s="183"/>
      <c r="I458" s="246"/>
    </row>
    <row r="459" spans="1:9" x14ac:dyDescent="0.25">
      <c r="A459" s="276"/>
      <c r="B459" s="70"/>
      <c r="C459" s="87"/>
      <c r="D459" s="193"/>
      <c r="E459" s="194"/>
      <c r="F459" s="194"/>
      <c r="G459" s="194"/>
      <c r="H459" s="194"/>
      <c r="I459" s="242"/>
    </row>
    <row r="460" spans="1:9" x14ac:dyDescent="0.25">
      <c r="A460" s="234" t="s">
        <v>175</v>
      </c>
      <c r="B460" s="185" t="s">
        <v>176</v>
      </c>
      <c r="C460" s="186"/>
      <c r="D460" s="187"/>
      <c r="E460" s="188"/>
      <c r="F460" s="188"/>
      <c r="G460" s="188"/>
      <c r="H460" s="188"/>
      <c r="I460" s="235"/>
    </row>
    <row r="461" spans="1:9" ht="55.5" customHeight="1" x14ac:dyDescent="0.25">
      <c r="A461" s="236"/>
      <c r="B461" s="279" t="s">
        <v>203</v>
      </c>
      <c r="C461" s="201" t="s">
        <v>6</v>
      </c>
      <c r="D461" s="202">
        <v>1</v>
      </c>
      <c r="E461" s="199"/>
      <c r="F461" s="199"/>
      <c r="G461" s="199"/>
      <c r="H461" s="199"/>
      <c r="I461" s="241"/>
    </row>
    <row r="462" spans="1:9" ht="31.5" x14ac:dyDescent="0.25">
      <c r="A462" s="814"/>
      <c r="B462" s="576" t="s">
        <v>450</v>
      </c>
      <c r="C462" s="578" t="s">
        <v>6</v>
      </c>
      <c r="D462" s="581">
        <v>1</v>
      </c>
      <c r="E462" s="580"/>
      <c r="F462" s="580"/>
      <c r="G462" s="580"/>
      <c r="H462" s="580"/>
      <c r="I462" s="584"/>
    </row>
    <row r="463" spans="1:9" ht="31.5" x14ac:dyDescent="0.25">
      <c r="A463" s="236"/>
      <c r="B463" s="200" t="s">
        <v>187</v>
      </c>
      <c r="C463" s="201" t="s">
        <v>6</v>
      </c>
      <c r="D463" s="202">
        <v>3</v>
      </c>
      <c r="E463" s="199"/>
      <c r="F463" s="199"/>
      <c r="G463" s="199"/>
      <c r="H463" s="199"/>
      <c r="I463" s="241"/>
    </row>
    <row r="464" spans="1:9" ht="31.5" x14ac:dyDescent="0.25">
      <c r="A464" s="236"/>
      <c r="B464" s="200" t="s">
        <v>188</v>
      </c>
      <c r="C464" s="201" t="s">
        <v>6</v>
      </c>
      <c r="D464" s="202">
        <v>3</v>
      </c>
      <c r="E464" s="199"/>
      <c r="F464" s="199"/>
      <c r="G464" s="199"/>
      <c r="H464" s="199"/>
      <c r="I464" s="241"/>
    </row>
    <row r="465" spans="1:16" ht="31.5" x14ac:dyDescent="0.25">
      <c r="A465" s="278"/>
      <c r="B465" s="240" t="s">
        <v>204</v>
      </c>
      <c r="C465" s="201" t="s">
        <v>6</v>
      </c>
      <c r="D465" s="202">
        <v>2</v>
      </c>
      <c r="E465" s="199"/>
      <c r="F465" s="199"/>
      <c r="G465" s="199"/>
      <c r="H465" s="199"/>
      <c r="I465" s="241"/>
    </row>
    <row r="466" spans="1:16" ht="126" x14ac:dyDescent="0.25">
      <c r="A466" s="236"/>
      <c r="B466" s="238" t="s">
        <v>190</v>
      </c>
      <c r="C466" s="244" t="s">
        <v>191</v>
      </c>
      <c r="D466" s="245">
        <v>1</v>
      </c>
      <c r="E466" s="183"/>
      <c r="F466" s="183"/>
      <c r="G466" s="183"/>
      <c r="H466" s="183"/>
      <c r="I466" s="246"/>
    </row>
    <row r="467" spans="1:16" ht="74.25" customHeight="1" x14ac:dyDescent="0.25">
      <c r="A467" s="236"/>
      <c r="B467" s="243" t="s">
        <v>549</v>
      </c>
      <c r="C467" s="201" t="s">
        <v>6</v>
      </c>
      <c r="D467" s="193">
        <v>4</v>
      </c>
      <c r="E467" s="194"/>
      <c r="F467" s="194"/>
      <c r="G467" s="194"/>
      <c r="H467" s="194"/>
      <c r="I467" s="242"/>
    </row>
    <row r="468" spans="1:16" ht="31.5" x14ac:dyDescent="0.25">
      <c r="A468" s="236"/>
      <c r="B468" s="200" t="s">
        <v>192</v>
      </c>
      <c r="C468" s="201" t="s">
        <v>6</v>
      </c>
      <c r="D468" s="202">
        <v>19</v>
      </c>
      <c r="E468" s="199"/>
      <c r="F468" s="199"/>
      <c r="G468" s="199"/>
      <c r="H468" s="199"/>
      <c r="I468" s="241"/>
    </row>
    <row r="469" spans="1:16" x14ac:dyDescent="0.25">
      <c r="A469" s="236"/>
      <c r="B469" s="200" t="s">
        <v>193</v>
      </c>
      <c r="C469" s="201" t="s">
        <v>6</v>
      </c>
      <c r="D469" s="202">
        <v>20</v>
      </c>
      <c r="E469" s="199"/>
      <c r="F469" s="199"/>
      <c r="G469" s="199"/>
      <c r="H469" s="199"/>
      <c r="I469" s="241"/>
    </row>
    <row r="470" spans="1:16" ht="106.5" customHeight="1" x14ac:dyDescent="0.25">
      <c r="A470" s="815"/>
      <c r="B470" s="207" t="s">
        <v>556</v>
      </c>
      <c r="C470" s="208" t="s">
        <v>49</v>
      </c>
      <c r="D470" s="257">
        <v>215</v>
      </c>
      <c r="E470" s="580"/>
      <c r="F470" s="580"/>
      <c r="G470" s="580"/>
      <c r="H470" s="580"/>
      <c r="I470" s="584"/>
    </row>
    <row r="471" spans="1:16" ht="31.5" x14ac:dyDescent="0.25">
      <c r="A471" s="236"/>
      <c r="B471" s="200" t="s">
        <v>205</v>
      </c>
      <c r="C471" s="201" t="s">
        <v>49</v>
      </c>
      <c r="D471" s="202">
        <v>40</v>
      </c>
      <c r="E471" s="199"/>
      <c r="F471" s="199"/>
      <c r="G471" s="199"/>
      <c r="H471" s="199"/>
      <c r="I471" s="241"/>
    </row>
    <row r="472" spans="1:16" ht="51.75" customHeight="1" x14ac:dyDescent="0.25">
      <c r="A472" s="236"/>
      <c r="B472" s="240" t="s">
        <v>195</v>
      </c>
      <c r="C472" s="201" t="s">
        <v>49</v>
      </c>
      <c r="D472" s="202">
        <v>20</v>
      </c>
      <c r="E472" s="199"/>
      <c r="F472" s="199"/>
      <c r="G472" s="199"/>
      <c r="H472" s="199"/>
      <c r="I472" s="241"/>
    </row>
    <row r="473" spans="1:16" ht="53.25" customHeight="1" x14ac:dyDescent="0.25">
      <c r="A473" s="236"/>
      <c r="B473" s="240" t="s">
        <v>196</v>
      </c>
      <c r="C473" s="201" t="s">
        <v>49</v>
      </c>
      <c r="D473" s="202">
        <v>110</v>
      </c>
      <c r="E473" s="199"/>
      <c r="F473" s="199"/>
      <c r="G473" s="199"/>
      <c r="H473" s="199"/>
      <c r="I473" s="241"/>
    </row>
    <row r="474" spans="1:16" ht="53.25" customHeight="1" x14ac:dyDescent="0.25">
      <c r="A474" s="236"/>
      <c r="B474" s="203" t="s">
        <v>206</v>
      </c>
      <c r="C474" s="244" t="s">
        <v>6</v>
      </c>
      <c r="D474" s="245">
        <v>1</v>
      </c>
      <c r="E474" s="183"/>
      <c r="F474" s="183"/>
      <c r="G474" s="183"/>
      <c r="H474" s="183"/>
      <c r="I474" s="246"/>
    </row>
    <row r="475" spans="1:16" x14ac:dyDescent="0.25">
      <c r="A475" s="16"/>
      <c r="B475" s="8"/>
      <c r="C475" s="9"/>
      <c r="D475" s="10"/>
      <c r="E475" s="11"/>
      <c r="F475" s="11"/>
      <c r="G475" s="11"/>
      <c r="H475" s="11"/>
      <c r="I475" s="17"/>
    </row>
    <row r="476" spans="1:16" x14ac:dyDescent="0.25">
      <c r="A476" s="141">
        <v>190</v>
      </c>
      <c r="B476" s="142" t="s">
        <v>35</v>
      </c>
      <c r="C476" s="143"/>
      <c r="D476" s="143"/>
      <c r="E476" s="142"/>
      <c r="F476" s="142"/>
      <c r="G476" s="142"/>
      <c r="H476" s="144"/>
      <c r="I476" s="145"/>
    </row>
    <row r="477" spans="1:16" s="88" customFormat="1" ht="31.5" x14ac:dyDescent="0.25">
      <c r="A477" s="146"/>
      <c r="B477" s="70" t="s">
        <v>36</v>
      </c>
      <c r="C477" s="71" t="s">
        <v>49</v>
      </c>
      <c r="D477" s="147">
        <v>40.4</v>
      </c>
      <c r="E477" s="148"/>
      <c r="F477" s="148"/>
      <c r="G477" s="148"/>
      <c r="H477" s="650"/>
      <c r="I477" s="149"/>
      <c r="J477" s="320"/>
      <c r="K477" s="320"/>
      <c r="L477" s="320"/>
      <c r="M477" s="320"/>
      <c r="N477" s="320"/>
      <c r="O477" s="320"/>
      <c r="P477" s="320"/>
    </row>
    <row r="478" spans="1:16" x14ac:dyDescent="0.25">
      <c r="A478" s="126"/>
      <c r="B478" s="75"/>
      <c r="C478" s="150"/>
      <c r="D478" s="151"/>
      <c r="E478" s="151"/>
      <c r="F478" s="151"/>
      <c r="G478" s="151"/>
      <c r="H478" s="749"/>
      <c r="I478" s="149"/>
    </row>
    <row r="479" spans="1:16" x14ac:dyDescent="0.25">
      <c r="A479" s="126">
        <v>200</v>
      </c>
      <c r="B479" s="115" t="s">
        <v>37</v>
      </c>
      <c r="C479" s="49"/>
      <c r="D479" s="50"/>
      <c r="E479" s="50"/>
      <c r="F479" s="50"/>
      <c r="G479" s="50"/>
      <c r="H479" s="569"/>
      <c r="I479" s="116"/>
    </row>
    <row r="480" spans="1:16" x14ac:dyDescent="0.25">
      <c r="A480" s="117"/>
      <c r="B480" s="86" t="s">
        <v>100</v>
      </c>
      <c r="C480" s="87" t="s">
        <v>10</v>
      </c>
      <c r="D480" s="50">
        <v>374.38</v>
      </c>
      <c r="E480" s="50"/>
      <c r="F480" s="50"/>
      <c r="G480" s="50"/>
      <c r="H480" s="744"/>
      <c r="I480" s="112"/>
    </row>
    <row r="481" spans="1:16" x14ac:dyDescent="0.25">
      <c r="A481" s="117"/>
      <c r="B481" s="113"/>
      <c r="C481" s="49"/>
      <c r="D481" s="50"/>
      <c r="E481" s="50"/>
      <c r="F481" s="50"/>
      <c r="G481" s="50"/>
      <c r="H481" s="569"/>
      <c r="I481" s="121"/>
    </row>
    <row r="482" spans="1:16" x14ac:dyDescent="0.25">
      <c r="A482" s="126">
        <v>210</v>
      </c>
      <c r="B482" s="152" t="s">
        <v>38</v>
      </c>
      <c r="C482" s="49"/>
      <c r="D482" s="50"/>
      <c r="E482" s="50"/>
      <c r="F482" s="50"/>
      <c r="G482" s="50"/>
      <c r="H482" s="569"/>
      <c r="I482" s="121"/>
    </row>
    <row r="483" spans="1:16" ht="16.5" thickBot="1" x14ac:dyDescent="0.3">
      <c r="A483" s="153"/>
      <c r="B483" s="154" t="s">
        <v>39</v>
      </c>
      <c r="C483" s="155" t="s">
        <v>10</v>
      </c>
      <c r="D483" s="156">
        <f>+D363</f>
        <v>447.62</v>
      </c>
      <c r="E483" s="157"/>
      <c r="F483" s="157"/>
      <c r="G483" s="157"/>
      <c r="H483" s="744"/>
      <c r="I483" s="158"/>
    </row>
    <row r="484" spans="1:16" ht="16.5" thickBot="1" x14ac:dyDescent="0.3">
      <c r="A484" s="963" t="s">
        <v>102</v>
      </c>
      <c r="B484" s="964"/>
      <c r="C484" s="964"/>
      <c r="D484" s="964"/>
      <c r="E484" s="964"/>
      <c r="F484" s="964"/>
      <c r="G484" s="964"/>
      <c r="H484" s="965"/>
      <c r="I484" s="713"/>
      <c r="J484" s="825"/>
      <c r="K484" s="825"/>
      <c r="L484" s="825"/>
      <c r="M484" s="825"/>
      <c r="N484" s="825"/>
      <c r="O484" s="825"/>
      <c r="P484" s="825"/>
    </row>
    <row r="485" spans="1:16" ht="16.5" thickBot="1" x14ac:dyDescent="0.3">
      <c r="A485" s="816"/>
      <c r="B485" s="601"/>
      <c r="C485" s="601"/>
      <c r="D485" s="601"/>
      <c r="E485" s="601"/>
      <c r="F485" s="601"/>
      <c r="G485" s="601"/>
      <c r="H485" s="601"/>
      <c r="I485" s="492"/>
    </row>
    <row r="486" spans="1:16" ht="16.5" thickBot="1" x14ac:dyDescent="0.3">
      <c r="A486" s="960" t="s">
        <v>437</v>
      </c>
      <c r="B486" s="961"/>
      <c r="C486" s="961"/>
      <c r="D486" s="961"/>
      <c r="E486" s="961"/>
      <c r="F486" s="961"/>
      <c r="G486" s="961"/>
      <c r="H486" s="961"/>
      <c r="I486" s="962"/>
    </row>
    <row r="487" spans="1:16" ht="16.5" thickBot="1" x14ac:dyDescent="0.3">
      <c r="A487" s="605" t="s">
        <v>17</v>
      </c>
      <c r="B487" s="606" t="s">
        <v>18</v>
      </c>
      <c r="C487" s="607"/>
      <c r="D487" s="608"/>
      <c r="E487" s="609"/>
      <c r="F487" s="609"/>
      <c r="G487" s="609"/>
      <c r="H487" s="609"/>
      <c r="I487" s="610"/>
    </row>
    <row r="488" spans="1:16" x14ac:dyDescent="0.25">
      <c r="A488" s="611"/>
      <c r="B488" s="612" t="s">
        <v>19</v>
      </c>
      <c r="C488" s="613" t="s">
        <v>10</v>
      </c>
      <c r="D488" s="711">
        <v>125.5</v>
      </c>
      <c r="E488" s="615"/>
      <c r="F488" s="615"/>
      <c r="G488" s="615"/>
      <c r="H488" s="615"/>
      <c r="I488" s="616"/>
    </row>
    <row r="489" spans="1:16" x14ac:dyDescent="0.25">
      <c r="A489" s="550"/>
      <c r="B489" s="545" t="s">
        <v>61</v>
      </c>
      <c r="C489" s="562" t="s">
        <v>10</v>
      </c>
      <c r="D489" s="552">
        <v>83.43</v>
      </c>
      <c r="E489" s="547"/>
      <c r="F489" s="547"/>
      <c r="G489" s="547"/>
      <c r="H489" s="547"/>
      <c r="I489" s="538"/>
    </row>
    <row r="490" spans="1:16" ht="16.5" thickBot="1" x14ac:dyDescent="0.3">
      <c r="A490" s="617"/>
      <c r="B490" s="618"/>
      <c r="C490" s="619"/>
      <c r="D490" s="712"/>
      <c r="E490" s="621"/>
      <c r="F490" s="621"/>
      <c r="G490" s="621"/>
      <c r="H490" s="621"/>
      <c r="I490" s="591"/>
    </row>
    <row r="491" spans="1:16" ht="16.5" thickBot="1" x14ac:dyDescent="0.3">
      <c r="A491" s="622" t="s">
        <v>62</v>
      </c>
      <c r="B491" s="623" t="s">
        <v>392</v>
      </c>
      <c r="C491" s="624"/>
      <c r="D491" s="843"/>
      <c r="E491" s="626"/>
      <c r="F491" s="626"/>
      <c r="G491" s="626"/>
      <c r="H491" s="625"/>
      <c r="I491" s="627"/>
    </row>
    <row r="492" spans="1:16" ht="18" customHeight="1" x14ac:dyDescent="0.25">
      <c r="A492" s="628"/>
      <c r="B492" s="629" t="s">
        <v>64</v>
      </c>
      <c r="C492" s="630" t="s">
        <v>65</v>
      </c>
      <c r="D492" s="844">
        <v>45.85</v>
      </c>
      <c r="E492" s="632"/>
      <c r="F492" s="632"/>
      <c r="G492" s="632"/>
      <c r="H492" s="631"/>
      <c r="I492" s="633"/>
    </row>
    <row r="493" spans="1:16" ht="22.5" customHeight="1" x14ac:dyDescent="0.25">
      <c r="A493" s="634"/>
      <c r="B493" s="314" t="s">
        <v>66</v>
      </c>
      <c r="C493" s="635" t="s">
        <v>65</v>
      </c>
      <c r="D493" s="845">
        <v>45.63</v>
      </c>
      <c r="E493" s="637"/>
      <c r="F493" s="637"/>
      <c r="G493" s="637"/>
      <c r="H493" s="636"/>
      <c r="I493" s="638"/>
    </row>
    <row r="494" spans="1:16" ht="30" customHeight="1" x14ac:dyDescent="0.25">
      <c r="A494" s="634"/>
      <c r="B494" s="314" t="s">
        <v>67</v>
      </c>
      <c r="C494" s="635" t="s">
        <v>65</v>
      </c>
      <c r="D494" s="845">
        <v>64.19</v>
      </c>
      <c r="E494" s="637"/>
      <c r="F494" s="637"/>
      <c r="G494" s="637"/>
      <c r="H494" s="636"/>
      <c r="I494" s="638"/>
    </row>
    <row r="495" spans="1:16" ht="16.5" thickBot="1" x14ac:dyDescent="0.3">
      <c r="A495" s="617"/>
      <c r="B495" s="618"/>
      <c r="C495" s="639"/>
      <c r="D495" s="712"/>
      <c r="E495" s="621"/>
      <c r="F495" s="621"/>
      <c r="G495" s="621"/>
      <c r="H495" s="621"/>
      <c r="I495" s="591"/>
    </row>
    <row r="496" spans="1:16" ht="16.5" thickBot="1" x14ac:dyDescent="0.3">
      <c r="A496" s="605" t="s">
        <v>68</v>
      </c>
      <c r="B496" s="606" t="s">
        <v>69</v>
      </c>
      <c r="C496" s="607"/>
      <c r="D496" s="608"/>
      <c r="E496" s="609"/>
      <c r="F496" s="609"/>
      <c r="G496" s="609"/>
      <c r="H496" s="609"/>
      <c r="I496" s="610"/>
    </row>
    <row r="497" spans="1:9" x14ac:dyDescent="0.25">
      <c r="A497" s="611"/>
      <c r="B497" s="612" t="s">
        <v>393</v>
      </c>
      <c r="C497" s="630" t="s">
        <v>65</v>
      </c>
      <c r="D497" s="711">
        <v>46.81</v>
      </c>
      <c r="E497" s="615"/>
      <c r="F497" s="615"/>
      <c r="G497" s="615"/>
      <c r="H497" s="615"/>
      <c r="I497" s="616"/>
    </row>
    <row r="498" spans="1:9" x14ac:dyDescent="0.25">
      <c r="A498" s="550"/>
      <c r="B498" s="545" t="s">
        <v>129</v>
      </c>
      <c r="C498" s="635" t="s">
        <v>65</v>
      </c>
      <c r="D498" s="552">
        <v>4.42</v>
      </c>
      <c r="E498" s="547"/>
      <c r="F498" s="547"/>
      <c r="G498" s="547"/>
      <c r="H498" s="547"/>
      <c r="I498" s="538"/>
    </row>
    <row r="499" spans="1:9" x14ac:dyDescent="0.25">
      <c r="A499" s="312"/>
      <c r="B499" s="640" t="s">
        <v>394</v>
      </c>
      <c r="C499" s="635" t="s">
        <v>65</v>
      </c>
      <c r="D499" s="846">
        <v>29.83</v>
      </c>
      <c r="E499" s="641"/>
      <c r="F499" s="642"/>
      <c r="G499" s="642"/>
      <c r="H499" s="641"/>
      <c r="I499" s="538"/>
    </row>
    <row r="500" spans="1:9" x14ac:dyDescent="0.25">
      <c r="A500" s="312"/>
      <c r="B500" s="314" t="s">
        <v>73</v>
      </c>
      <c r="C500" s="635" t="s">
        <v>395</v>
      </c>
      <c r="D500" s="552">
        <v>155.47</v>
      </c>
      <c r="E500" s="547"/>
      <c r="F500" s="547"/>
      <c r="G500" s="547"/>
      <c r="H500" s="643"/>
      <c r="I500" s="538"/>
    </row>
    <row r="501" spans="1:9" x14ac:dyDescent="0.25">
      <c r="A501" s="550"/>
      <c r="B501" s="545" t="s">
        <v>396</v>
      </c>
      <c r="C501" s="635" t="s">
        <v>395</v>
      </c>
      <c r="D501" s="552">
        <v>79.91</v>
      </c>
      <c r="E501" s="547"/>
      <c r="F501" s="547"/>
      <c r="G501" s="547"/>
      <c r="H501" s="643"/>
      <c r="I501" s="538"/>
    </row>
    <row r="502" spans="1:9" x14ac:dyDescent="0.25">
      <c r="A502" s="550"/>
      <c r="B502" s="545" t="s">
        <v>397</v>
      </c>
      <c r="C502" s="635" t="s">
        <v>395</v>
      </c>
      <c r="D502" s="552">
        <v>286.81</v>
      </c>
      <c r="E502" s="547"/>
      <c r="F502" s="547"/>
      <c r="G502" s="547"/>
      <c r="H502" s="643"/>
      <c r="I502" s="538"/>
    </row>
    <row r="503" spans="1:9" x14ac:dyDescent="0.25">
      <c r="A503" s="644"/>
      <c r="B503" s="314" t="s">
        <v>398</v>
      </c>
      <c r="C503" s="562" t="s">
        <v>10</v>
      </c>
      <c r="D503" s="847">
        <v>14</v>
      </c>
      <c r="E503" s="645"/>
      <c r="F503" s="220"/>
      <c r="G503" s="220"/>
      <c r="H503" s="643"/>
      <c r="I503" s="638"/>
    </row>
    <row r="504" spans="1:9" x14ac:dyDescent="0.25">
      <c r="A504" s="644"/>
      <c r="B504" s="314" t="s">
        <v>399</v>
      </c>
      <c r="C504" s="562" t="s">
        <v>10</v>
      </c>
      <c r="D504" s="848">
        <v>6.6</v>
      </c>
      <c r="E504" s="646"/>
      <c r="F504" s="220"/>
      <c r="G504" s="220"/>
      <c r="H504" s="643"/>
      <c r="I504" s="638"/>
    </row>
    <row r="505" spans="1:9" x14ac:dyDescent="0.25">
      <c r="A505" s="644"/>
      <c r="B505" s="314" t="s">
        <v>551</v>
      </c>
      <c r="C505" s="562" t="s">
        <v>10</v>
      </c>
      <c r="D505" s="221">
        <v>17.579999999999998</v>
      </c>
      <c r="E505" s="647"/>
      <c r="F505" s="220"/>
      <c r="G505" s="220"/>
      <c r="H505" s="643"/>
      <c r="I505" s="638"/>
    </row>
    <row r="506" spans="1:9" x14ac:dyDescent="0.25">
      <c r="A506" s="550"/>
      <c r="B506" s="545" t="s">
        <v>400</v>
      </c>
      <c r="C506" s="635" t="s">
        <v>65</v>
      </c>
      <c r="D506" s="552">
        <v>15.71</v>
      </c>
      <c r="E506" s="553"/>
      <c r="F506" s="547"/>
      <c r="G506" s="547"/>
      <c r="H506" s="547"/>
      <c r="I506" s="538"/>
    </row>
    <row r="507" spans="1:9" x14ac:dyDescent="0.25">
      <c r="A507" s="550"/>
      <c r="B507" s="545" t="s">
        <v>401</v>
      </c>
      <c r="C507" s="635" t="s">
        <v>65</v>
      </c>
      <c r="D507" s="552">
        <v>44.83</v>
      </c>
      <c r="E507" s="547"/>
      <c r="F507" s="547"/>
      <c r="G507" s="547"/>
      <c r="H507" s="547"/>
      <c r="I507" s="538"/>
    </row>
    <row r="508" spans="1:9" x14ac:dyDescent="0.25">
      <c r="A508" s="648"/>
      <c r="B508" s="314" t="s">
        <v>402</v>
      </c>
      <c r="C508" s="635" t="s">
        <v>65</v>
      </c>
      <c r="D508" s="849">
        <v>0.67</v>
      </c>
      <c r="E508" s="649"/>
      <c r="F508" s="649"/>
      <c r="G508" s="649"/>
      <c r="H508" s="650"/>
      <c r="I508" s="638"/>
    </row>
    <row r="509" spans="1:9" ht="16.5" thickBot="1" x14ac:dyDescent="0.3">
      <c r="A509" s="651"/>
      <c r="B509" s="652"/>
      <c r="C509" s="653"/>
      <c r="D509" s="712"/>
      <c r="E509" s="596"/>
      <c r="F509" s="597"/>
      <c r="G509" s="597"/>
      <c r="H509" s="654"/>
      <c r="I509" s="655"/>
    </row>
    <row r="510" spans="1:9" ht="16.5" thickBot="1" x14ac:dyDescent="0.3">
      <c r="A510" s="605" t="s">
        <v>79</v>
      </c>
      <c r="B510" s="606" t="s">
        <v>80</v>
      </c>
      <c r="C510" s="607"/>
      <c r="D510" s="608"/>
      <c r="E510" s="609"/>
      <c r="F510" s="609"/>
      <c r="G510" s="609"/>
      <c r="H510" s="609"/>
      <c r="I510" s="610"/>
    </row>
    <row r="511" spans="1:9" ht="47.25" x14ac:dyDescent="0.25">
      <c r="A511" s="611"/>
      <c r="B511" s="612" t="s">
        <v>81</v>
      </c>
      <c r="C511" s="656" t="s">
        <v>49</v>
      </c>
      <c r="D511" s="711">
        <v>42.35</v>
      </c>
      <c r="E511" s="657"/>
      <c r="F511" s="657"/>
      <c r="G511" s="615"/>
      <c r="H511" s="615"/>
      <c r="I511" s="616"/>
    </row>
    <row r="512" spans="1:9" ht="47.25" x14ac:dyDescent="0.25">
      <c r="A512" s="550"/>
      <c r="B512" s="545" t="s">
        <v>403</v>
      </c>
      <c r="C512" s="556" t="s">
        <v>49</v>
      </c>
      <c r="D512" s="552">
        <v>2</v>
      </c>
      <c r="E512" s="658"/>
      <c r="F512" s="658"/>
      <c r="G512" s="547"/>
      <c r="H512" s="547"/>
      <c r="I512" s="538"/>
    </row>
    <row r="513" spans="1:9" ht="47.25" x14ac:dyDescent="0.25">
      <c r="A513" s="550"/>
      <c r="B513" s="545" t="s">
        <v>404</v>
      </c>
      <c r="C513" s="556" t="s">
        <v>49</v>
      </c>
      <c r="D513" s="552">
        <v>39.619999999999997</v>
      </c>
      <c r="E513" s="659"/>
      <c r="F513" s="659"/>
      <c r="G513" s="547"/>
      <c r="H513" s="547"/>
      <c r="I513" s="538"/>
    </row>
    <row r="514" spans="1:9" ht="47.25" x14ac:dyDescent="0.25">
      <c r="A514" s="550"/>
      <c r="B514" s="545" t="s">
        <v>405</v>
      </c>
      <c r="C514" s="556" t="s">
        <v>49</v>
      </c>
      <c r="D514" s="552">
        <v>62.37</v>
      </c>
      <c r="E514" s="659"/>
      <c r="F514" s="659"/>
      <c r="G514" s="547"/>
      <c r="H514" s="547"/>
      <c r="I514" s="538"/>
    </row>
    <row r="515" spans="1:9" ht="16.5" thickBot="1" x14ac:dyDescent="0.3">
      <c r="A515" s="617"/>
      <c r="B515" s="618"/>
      <c r="C515" s="639"/>
      <c r="D515" s="712"/>
      <c r="E515" s="621"/>
      <c r="F515" s="621"/>
      <c r="G515" s="621"/>
      <c r="H515" s="621"/>
      <c r="I515" s="591"/>
    </row>
    <row r="516" spans="1:9" ht="16.5" thickBot="1" x14ac:dyDescent="0.3">
      <c r="A516" s="605" t="s">
        <v>84</v>
      </c>
      <c r="B516" s="606" t="s">
        <v>85</v>
      </c>
      <c r="C516" s="607"/>
      <c r="D516" s="608"/>
      <c r="E516" s="609"/>
      <c r="F516" s="609"/>
      <c r="G516" s="609"/>
      <c r="H516" s="609"/>
      <c r="I516" s="610"/>
    </row>
    <row r="517" spans="1:9" ht="31.5" x14ac:dyDescent="0.25">
      <c r="A517" s="611"/>
      <c r="B517" s="612" t="s">
        <v>406</v>
      </c>
      <c r="C517" s="613" t="s">
        <v>10</v>
      </c>
      <c r="D517" s="711">
        <v>27.25</v>
      </c>
      <c r="E517" s="657"/>
      <c r="F517" s="615"/>
      <c r="G517" s="615"/>
      <c r="H517" s="660"/>
      <c r="I517" s="616"/>
    </row>
    <row r="518" spans="1:9" ht="27.75" customHeight="1" x14ac:dyDescent="0.25">
      <c r="A518" s="550"/>
      <c r="B518" s="545" t="s">
        <v>407</v>
      </c>
      <c r="C518" s="562" t="s">
        <v>10</v>
      </c>
      <c r="D518" s="552">
        <v>32.57</v>
      </c>
      <c r="E518" s="659"/>
      <c r="F518" s="547"/>
      <c r="G518" s="547"/>
      <c r="H518" s="643"/>
      <c r="I518" s="538"/>
    </row>
    <row r="519" spans="1:9" ht="16.5" thickBot="1" x14ac:dyDescent="0.3">
      <c r="A519" s="817"/>
      <c r="B519" s="714"/>
      <c r="C519" s="714"/>
      <c r="D519" s="669"/>
      <c r="E519" s="714"/>
      <c r="F519" s="714"/>
      <c r="G519" s="714"/>
      <c r="H519" s="714"/>
      <c r="I519" s="671"/>
    </row>
    <row r="520" spans="1:9" ht="16.5" thickBot="1" x14ac:dyDescent="0.3">
      <c r="A520" s="605" t="s">
        <v>20</v>
      </c>
      <c r="B520" s="606" t="s">
        <v>21</v>
      </c>
      <c r="C520" s="607"/>
      <c r="D520" s="608"/>
      <c r="E520" s="609"/>
      <c r="F520" s="609"/>
      <c r="G520" s="609"/>
      <c r="H520" s="609"/>
      <c r="I520" s="610"/>
    </row>
    <row r="521" spans="1:9" x14ac:dyDescent="0.25">
      <c r="A521" s="611"/>
      <c r="B521" s="612" t="s">
        <v>256</v>
      </c>
      <c r="C521" s="613" t="s">
        <v>10</v>
      </c>
      <c r="D521" s="711">
        <v>54.48</v>
      </c>
      <c r="E521" s="615"/>
      <c r="F521" s="615"/>
      <c r="G521" s="615"/>
      <c r="H521" s="615"/>
      <c r="I521" s="616"/>
    </row>
    <row r="522" spans="1:9" ht="53.25" customHeight="1" x14ac:dyDescent="0.25">
      <c r="A522" s="550"/>
      <c r="B522" s="545" t="s">
        <v>408</v>
      </c>
      <c r="C522" s="562" t="s">
        <v>10</v>
      </c>
      <c r="D522" s="711">
        <v>54.48</v>
      </c>
      <c r="E522" s="615"/>
      <c r="F522" s="547"/>
      <c r="G522" s="547"/>
      <c r="H522" s="547"/>
      <c r="I522" s="538"/>
    </row>
    <row r="523" spans="1:9" ht="63" x14ac:dyDescent="0.25">
      <c r="A523" s="550"/>
      <c r="B523" s="545" t="s">
        <v>409</v>
      </c>
      <c r="C523" s="556" t="s">
        <v>49</v>
      </c>
      <c r="D523" s="552">
        <v>10.28</v>
      </c>
      <c r="E523" s="547"/>
      <c r="F523" s="547"/>
      <c r="G523" s="547"/>
      <c r="H523" s="547"/>
      <c r="I523" s="538"/>
    </row>
    <row r="524" spans="1:9" ht="66.75" customHeight="1" x14ac:dyDescent="0.25">
      <c r="A524" s="550"/>
      <c r="B524" s="545" t="s">
        <v>410</v>
      </c>
      <c r="C524" s="556" t="s">
        <v>49</v>
      </c>
      <c r="D524" s="552">
        <v>10.6</v>
      </c>
      <c r="E524" s="547"/>
      <c r="F524" s="547"/>
      <c r="G524" s="547"/>
      <c r="H524" s="547"/>
      <c r="I524" s="538"/>
    </row>
    <row r="525" spans="1:9" ht="113.25" customHeight="1" x14ac:dyDescent="0.25">
      <c r="A525" s="550"/>
      <c r="B525" s="545" t="s">
        <v>89</v>
      </c>
      <c r="C525" s="556" t="s">
        <v>49</v>
      </c>
      <c r="D525" s="552">
        <v>31.16</v>
      </c>
      <c r="E525" s="547"/>
      <c r="F525" s="547"/>
      <c r="G525" s="547"/>
      <c r="H525" s="547"/>
      <c r="I525" s="538"/>
    </row>
    <row r="526" spans="1:9" ht="16.5" thickBot="1" x14ac:dyDescent="0.3">
      <c r="A526" s="617"/>
      <c r="B526" s="618"/>
      <c r="C526" s="639"/>
      <c r="D526" s="712"/>
      <c r="E526" s="621"/>
      <c r="F526" s="621"/>
      <c r="G526" s="621"/>
      <c r="H526" s="621"/>
      <c r="I526" s="591"/>
    </row>
    <row r="527" spans="1:9" ht="16.5" thickBot="1" x14ac:dyDescent="0.3">
      <c r="A527" s="605" t="s">
        <v>90</v>
      </c>
      <c r="B527" s="606" t="s">
        <v>91</v>
      </c>
      <c r="C527" s="607"/>
      <c r="D527" s="608"/>
      <c r="E527" s="609"/>
      <c r="F527" s="609"/>
      <c r="G527" s="609"/>
      <c r="H527" s="609"/>
      <c r="I527" s="610"/>
    </row>
    <row r="528" spans="1:9" x14ac:dyDescent="0.25">
      <c r="A528" s="611"/>
      <c r="B528" s="612" t="s">
        <v>92</v>
      </c>
      <c r="C528" s="613" t="s">
        <v>10</v>
      </c>
      <c r="D528" s="711">
        <v>46.78</v>
      </c>
      <c r="E528" s="615"/>
      <c r="F528" s="615"/>
      <c r="G528" s="615"/>
      <c r="H528" s="615"/>
      <c r="I528" s="616"/>
    </row>
    <row r="529" spans="1:9" ht="31.5" x14ac:dyDescent="0.25">
      <c r="A529" s="550"/>
      <c r="B529" s="545" t="s">
        <v>411</v>
      </c>
      <c r="C529" s="562" t="s">
        <v>10</v>
      </c>
      <c r="D529" s="552">
        <v>139.16999999999999</v>
      </c>
      <c r="E529" s="547"/>
      <c r="F529" s="547"/>
      <c r="G529" s="547"/>
      <c r="H529" s="547"/>
      <c r="I529" s="538"/>
    </row>
    <row r="530" spans="1:9" ht="31.5" x14ac:dyDescent="0.25">
      <c r="A530" s="550"/>
      <c r="B530" s="545" t="s">
        <v>412</v>
      </c>
      <c r="C530" s="562" t="s">
        <v>10</v>
      </c>
      <c r="D530" s="552">
        <v>101.97</v>
      </c>
      <c r="E530" s="547"/>
      <c r="F530" s="547"/>
      <c r="G530" s="547"/>
      <c r="H530" s="547"/>
      <c r="I530" s="538"/>
    </row>
    <row r="531" spans="1:9" ht="31.5" x14ac:dyDescent="0.25">
      <c r="A531" s="550"/>
      <c r="B531" s="545" t="s">
        <v>363</v>
      </c>
      <c r="C531" s="562" t="s">
        <v>10</v>
      </c>
      <c r="D531" s="552">
        <v>37.200000000000003</v>
      </c>
      <c r="E531" s="547"/>
      <c r="F531" s="547"/>
      <c r="G531" s="547"/>
      <c r="H531" s="547"/>
      <c r="I531" s="538"/>
    </row>
    <row r="532" spans="1:9" ht="16.5" thickBot="1" x14ac:dyDescent="0.3">
      <c r="A532" s="617"/>
      <c r="B532" s="618"/>
      <c r="C532" s="639"/>
      <c r="D532" s="712"/>
      <c r="E532" s="621"/>
      <c r="F532" s="621"/>
      <c r="G532" s="621"/>
      <c r="H532" s="621"/>
      <c r="I532" s="591"/>
    </row>
    <row r="533" spans="1:9" ht="16.5" thickBot="1" x14ac:dyDescent="0.3">
      <c r="A533" s="605" t="s">
        <v>24</v>
      </c>
      <c r="B533" s="606" t="s">
        <v>25</v>
      </c>
      <c r="C533" s="607"/>
      <c r="D533" s="608"/>
      <c r="E533" s="609"/>
      <c r="F533" s="609"/>
      <c r="G533" s="609"/>
      <c r="H533" s="609"/>
      <c r="I533" s="610"/>
    </row>
    <row r="534" spans="1:9" ht="76.5" customHeight="1" x14ac:dyDescent="0.25">
      <c r="A534" s="611"/>
      <c r="B534" s="612" t="s">
        <v>413</v>
      </c>
      <c r="C534" s="613" t="s">
        <v>10</v>
      </c>
      <c r="D534" s="711">
        <v>43.96</v>
      </c>
      <c r="E534" s="615"/>
      <c r="F534" s="615"/>
      <c r="G534" s="615"/>
      <c r="H534" s="615"/>
      <c r="I534" s="616"/>
    </row>
    <row r="535" spans="1:9" ht="16.5" thickBot="1" x14ac:dyDescent="0.3">
      <c r="A535" s="617"/>
      <c r="B535" s="618"/>
      <c r="C535" s="639"/>
      <c r="D535" s="712"/>
      <c r="E535" s="621"/>
      <c r="F535" s="621"/>
      <c r="G535" s="621"/>
      <c r="H535" s="621"/>
      <c r="I535" s="591"/>
    </row>
    <row r="536" spans="1:9" ht="16.5" thickBot="1" x14ac:dyDescent="0.3">
      <c r="A536" s="605" t="s">
        <v>26</v>
      </c>
      <c r="B536" s="606" t="s">
        <v>27</v>
      </c>
      <c r="C536" s="607"/>
      <c r="D536" s="608"/>
      <c r="E536" s="609"/>
      <c r="F536" s="609"/>
      <c r="G536" s="609"/>
      <c r="H536" s="609"/>
      <c r="I536" s="610"/>
    </row>
    <row r="537" spans="1:9" x14ac:dyDescent="0.25">
      <c r="A537" s="663"/>
      <c r="B537" s="664" t="s">
        <v>234</v>
      </c>
      <c r="C537" s="665"/>
      <c r="D537" s="850"/>
      <c r="E537" s="603"/>
      <c r="F537" s="603"/>
      <c r="G537" s="603"/>
      <c r="H537" s="603"/>
      <c r="I537" s="666"/>
    </row>
    <row r="538" spans="1:9" x14ac:dyDescent="0.25">
      <c r="A538" s="550"/>
      <c r="B538" s="545" t="s">
        <v>95</v>
      </c>
      <c r="C538" s="562" t="s">
        <v>10</v>
      </c>
      <c r="D538" s="552">
        <v>20.239999999999998</v>
      </c>
      <c r="E538" s="547"/>
      <c r="F538" s="547"/>
      <c r="G538" s="547"/>
      <c r="H538" s="643"/>
      <c r="I538" s="538"/>
    </row>
    <row r="539" spans="1:9" ht="45.75" customHeight="1" x14ac:dyDescent="0.25">
      <c r="A539" s="550"/>
      <c r="B539" s="545" t="s">
        <v>490</v>
      </c>
      <c r="C539" s="562" t="s">
        <v>10</v>
      </c>
      <c r="D539" s="552">
        <v>20.239999999999998</v>
      </c>
      <c r="E539" s="547"/>
      <c r="F539" s="547"/>
      <c r="G539" s="547"/>
      <c r="H539" s="643"/>
      <c r="I539" s="538"/>
    </row>
    <row r="540" spans="1:9" ht="47.25" x14ac:dyDescent="0.25">
      <c r="A540" s="550"/>
      <c r="B540" s="545" t="s">
        <v>365</v>
      </c>
      <c r="C540" s="562" t="s">
        <v>10</v>
      </c>
      <c r="D540" s="552">
        <v>20.239999999999998</v>
      </c>
      <c r="E540" s="547"/>
      <c r="F540" s="547"/>
      <c r="G540" s="547"/>
      <c r="H540" s="643"/>
      <c r="I540" s="538"/>
    </row>
    <row r="541" spans="1:9" x14ac:dyDescent="0.25">
      <c r="A541" s="667"/>
      <c r="B541" s="668" t="s">
        <v>347</v>
      </c>
      <c r="C541" s="669"/>
      <c r="D541" s="851"/>
      <c r="E541" s="604"/>
      <c r="F541" s="604"/>
      <c r="G541" s="604"/>
      <c r="H541" s="604"/>
      <c r="I541" s="671"/>
    </row>
    <row r="542" spans="1:9" x14ac:dyDescent="0.25">
      <c r="A542" s="550"/>
      <c r="B542" s="545" t="s">
        <v>95</v>
      </c>
      <c r="C542" s="562" t="s">
        <v>10</v>
      </c>
      <c r="D542" s="552">
        <v>15.28</v>
      </c>
      <c r="E542" s="547"/>
      <c r="F542" s="547"/>
      <c r="G542" s="547"/>
      <c r="H542" s="643"/>
      <c r="I542" s="538"/>
    </row>
    <row r="543" spans="1:9" ht="31.5" x14ac:dyDescent="0.25">
      <c r="A543" s="550"/>
      <c r="B543" s="545" t="s">
        <v>511</v>
      </c>
      <c r="C543" s="562" t="s">
        <v>10</v>
      </c>
      <c r="D543" s="552">
        <v>15.28</v>
      </c>
      <c r="E543" s="547"/>
      <c r="F543" s="547"/>
      <c r="G543" s="547"/>
      <c r="H543" s="643"/>
      <c r="I543" s="538"/>
    </row>
    <row r="544" spans="1:9" ht="47.25" x14ac:dyDescent="0.25">
      <c r="A544" s="550"/>
      <c r="B544" s="545" t="s">
        <v>341</v>
      </c>
      <c r="C544" s="562" t="s">
        <v>10</v>
      </c>
      <c r="D544" s="552">
        <v>15.28</v>
      </c>
      <c r="E544" s="547"/>
      <c r="F544" s="547"/>
      <c r="G544" s="547"/>
      <c r="H544" s="643"/>
      <c r="I544" s="538"/>
    </row>
    <row r="545" spans="1:9" ht="31.5" x14ac:dyDescent="0.25">
      <c r="A545" s="550"/>
      <c r="B545" s="545" t="s">
        <v>416</v>
      </c>
      <c r="C545" s="556" t="s">
        <v>49</v>
      </c>
      <c r="D545" s="552">
        <v>14.38</v>
      </c>
      <c r="E545" s="547"/>
      <c r="F545" s="547"/>
      <c r="G545" s="547"/>
      <c r="H545" s="547"/>
      <c r="I545" s="538"/>
    </row>
    <row r="546" spans="1:9" ht="16.5" thickBot="1" x14ac:dyDescent="0.3">
      <c r="A546" s="617"/>
      <c r="B546" s="618"/>
      <c r="C546" s="639"/>
      <c r="D546" s="712"/>
      <c r="E546" s="621"/>
      <c r="F546" s="621"/>
      <c r="G546" s="621"/>
      <c r="H546" s="621"/>
      <c r="I546" s="591"/>
    </row>
    <row r="547" spans="1:9" ht="16.5" thickBot="1" x14ac:dyDescent="0.3">
      <c r="A547" s="672">
        <v>120</v>
      </c>
      <c r="B547" s="606" t="s">
        <v>29</v>
      </c>
      <c r="C547" s="607"/>
      <c r="D547" s="608"/>
      <c r="E547" s="609"/>
      <c r="F547" s="609"/>
      <c r="G547" s="609"/>
      <c r="H547" s="609"/>
      <c r="I547" s="610"/>
    </row>
    <row r="548" spans="1:9" ht="78.75" x14ac:dyDescent="0.25">
      <c r="A548" s="611"/>
      <c r="B548" s="612" t="s">
        <v>417</v>
      </c>
      <c r="C548" s="613" t="s">
        <v>6</v>
      </c>
      <c r="D548" s="711">
        <v>4</v>
      </c>
      <c r="E548" s="615"/>
      <c r="F548" s="615"/>
      <c r="G548" s="615"/>
      <c r="H548" s="615"/>
      <c r="I548" s="616"/>
    </row>
    <row r="549" spans="1:9" ht="98.25" customHeight="1" x14ac:dyDescent="0.25">
      <c r="A549" s="550"/>
      <c r="B549" s="545" t="s">
        <v>418</v>
      </c>
      <c r="C549" s="562" t="s">
        <v>6</v>
      </c>
      <c r="D549" s="552">
        <v>2</v>
      </c>
      <c r="E549" s="547"/>
      <c r="F549" s="547"/>
      <c r="G549" s="547"/>
      <c r="H549" s="547"/>
      <c r="I549" s="538"/>
    </row>
    <row r="550" spans="1:9" x14ac:dyDescent="0.25">
      <c r="A550" s="617"/>
      <c r="B550" s="618"/>
      <c r="C550" s="639"/>
      <c r="D550" s="712"/>
      <c r="E550" s="621"/>
      <c r="F550" s="621"/>
      <c r="G550" s="621"/>
      <c r="H550" s="621"/>
      <c r="I550" s="591"/>
    </row>
    <row r="551" spans="1:9" ht="16.5" thickBot="1" x14ac:dyDescent="0.3">
      <c r="A551" s="817"/>
      <c r="B551" s="714"/>
      <c r="C551" s="714"/>
      <c r="D551" s="669"/>
      <c r="E551" s="714"/>
      <c r="F551" s="714"/>
      <c r="G551" s="714"/>
      <c r="H551" s="714"/>
      <c r="I551" s="671"/>
    </row>
    <row r="552" spans="1:9" ht="16.5" thickBot="1" x14ac:dyDescent="0.3">
      <c r="A552" s="672">
        <v>130</v>
      </c>
      <c r="B552" s="606" t="s">
        <v>31</v>
      </c>
      <c r="C552" s="607"/>
      <c r="D552" s="608"/>
      <c r="E552" s="609"/>
      <c r="F552" s="609"/>
      <c r="G552" s="609"/>
      <c r="H552" s="609"/>
      <c r="I552" s="610"/>
    </row>
    <row r="553" spans="1:9" ht="64.5" customHeight="1" x14ac:dyDescent="0.25">
      <c r="A553" s="611"/>
      <c r="B553" s="612" t="s">
        <v>419</v>
      </c>
      <c r="C553" s="613" t="s">
        <v>10</v>
      </c>
      <c r="D553" s="711">
        <v>2.42</v>
      </c>
      <c r="E553" s="615"/>
      <c r="F553" s="615"/>
      <c r="G553" s="615"/>
      <c r="H553" s="615"/>
      <c r="I553" s="616"/>
    </row>
    <row r="554" spans="1:9" ht="66.75" customHeight="1" x14ac:dyDescent="0.25">
      <c r="A554" s="550"/>
      <c r="B554" s="545" t="s">
        <v>420</v>
      </c>
      <c r="C554" s="562" t="s">
        <v>10</v>
      </c>
      <c r="D554" s="552">
        <v>1</v>
      </c>
      <c r="E554" s="547"/>
      <c r="F554" s="547"/>
      <c r="G554" s="547"/>
      <c r="H554" s="547"/>
      <c r="I554" s="538"/>
    </row>
    <row r="555" spans="1:9" ht="16.5" thickBot="1" x14ac:dyDescent="0.3">
      <c r="A555" s="617"/>
      <c r="B555" s="618"/>
      <c r="C555" s="639"/>
      <c r="D555" s="712"/>
      <c r="E555" s="621"/>
      <c r="F555" s="621"/>
      <c r="G555" s="621"/>
      <c r="H555" s="621"/>
      <c r="I555" s="591"/>
    </row>
    <row r="556" spans="1:9" ht="16.5" thickBot="1" x14ac:dyDescent="0.3">
      <c r="A556" s="672">
        <v>140</v>
      </c>
      <c r="B556" s="606" t="s">
        <v>32</v>
      </c>
      <c r="C556" s="607"/>
      <c r="D556" s="608"/>
      <c r="E556" s="609"/>
      <c r="F556" s="609"/>
      <c r="G556" s="609"/>
      <c r="H556" s="609"/>
      <c r="I556" s="610"/>
    </row>
    <row r="557" spans="1:9" ht="81.75" customHeight="1" x14ac:dyDescent="0.25">
      <c r="A557" s="611"/>
      <c r="B557" s="612" t="s">
        <v>421</v>
      </c>
      <c r="C557" s="613" t="s">
        <v>10</v>
      </c>
      <c r="D557" s="711">
        <v>8.92</v>
      </c>
      <c r="E557" s="615"/>
      <c r="F557" s="615"/>
      <c r="G557" s="615"/>
      <c r="H557" s="615"/>
      <c r="I557" s="616"/>
    </row>
    <row r="558" spans="1:9" ht="67.5" customHeight="1" x14ac:dyDescent="0.25">
      <c r="A558" s="550"/>
      <c r="B558" s="545" t="s">
        <v>422</v>
      </c>
      <c r="C558" s="562" t="s">
        <v>10</v>
      </c>
      <c r="D558" s="552">
        <v>3.42</v>
      </c>
      <c r="E558" s="547"/>
      <c r="F558" s="547"/>
      <c r="G558" s="547"/>
      <c r="H558" s="547"/>
      <c r="I558" s="538"/>
    </row>
    <row r="559" spans="1:9" ht="52.5" customHeight="1" x14ac:dyDescent="0.25">
      <c r="A559" s="550"/>
      <c r="B559" s="545" t="s">
        <v>377</v>
      </c>
      <c r="C559" s="562" t="s">
        <v>10</v>
      </c>
      <c r="D559" s="552">
        <v>4.97</v>
      </c>
      <c r="E559" s="547"/>
      <c r="F559" s="547"/>
      <c r="G559" s="547"/>
      <c r="H559" s="547"/>
      <c r="I559" s="538"/>
    </row>
    <row r="560" spans="1:9" ht="62.25" customHeight="1" x14ac:dyDescent="0.25">
      <c r="A560" s="550"/>
      <c r="B560" s="545" t="s">
        <v>366</v>
      </c>
      <c r="C560" s="562" t="s">
        <v>6</v>
      </c>
      <c r="D560" s="552">
        <v>4</v>
      </c>
      <c r="E560" s="547"/>
      <c r="F560" s="547"/>
      <c r="G560" s="547"/>
      <c r="H560" s="547"/>
      <c r="I560" s="538"/>
    </row>
    <row r="561" spans="1:9" ht="96.75" customHeight="1" x14ac:dyDescent="0.25">
      <c r="A561" s="550"/>
      <c r="B561" s="545" t="s">
        <v>367</v>
      </c>
      <c r="C561" s="562" t="s">
        <v>6</v>
      </c>
      <c r="D561" s="552">
        <v>2</v>
      </c>
      <c r="E561" s="547"/>
      <c r="F561" s="547"/>
      <c r="G561" s="547"/>
      <c r="H561" s="547"/>
      <c r="I561" s="538"/>
    </row>
    <row r="562" spans="1:9" ht="16.5" thickBot="1" x14ac:dyDescent="0.3">
      <c r="A562" s="817"/>
      <c r="B562" s="714"/>
      <c r="C562" s="714"/>
      <c r="D562" s="669"/>
      <c r="E562" s="714"/>
      <c r="F562" s="714"/>
      <c r="G562" s="714"/>
      <c r="H562" s="714"/>
      <c r="I562" s="671"/>
    </row>
    <row r="563" spans="1:9" ht="16.5" thickBot="1" x14ac:dyDescent="0.3">
      <c r="A563" s="673">
        <v>150</v>
      </c>
      <c r="B563" s="674" t="s">
        <v>246</v>
      </c>
      <c r="C563" s="675"/>
      <c r="D563" s="852"/>
      <c r="E563" s="677"/>
      <c r="F563" s="676"/>
      <c r="G563" s="676"/>
      <c r="H563" s="676"/>
      <c r="I563" s="678"/>
    </row>
    <row r="564" spans="1:9" x14ac:dyDescent="0.25">
      <c r="A564" s="679"/>
      <c r="B564" s="680" t="s">
        <v>105</v>
      </c>
      <c r="C564" s="681"/>
      <c r="D564" s="853"/>
      <c r="E564" s="682"/>
      <c r="F564" s="682"/>
      <c r="G564" s="682"/>
      <c r="H564" s="683"/>
      <c r="I564" s="684"/>
    </row>
    <row r="565" spans="1:9" ht="78.75" x14ac:dyDescent="0.25">
      <c r="A565" s="685"/>
      <c r="B565" s="686" t="s">
        <v>106</v>
      </c>
      <c r="C565" s="216" t="s">
        <v>49</v>
      </c>
      <c r="D565" s="854">
        <v>12</v>
      </c>
      <c r="E565" s="661"/>
      <c r="F565" s="661"/>
      <c r="G565" s="661"/>
      <c r="H565" s="184"/>
      <c r="I565" s="687"/>
    </row>
    <row r="566" spans="1:9" ht="78.75" x14ac:dyDescent="0.25">
      <c r="A566" s="685"/>
      <c r="B566" s="686" t="s">
        <v>107</v>
      </c>
      <c r="C566" s="216" t="s">
        <v>49</v>
      </c>
      <c r="D566" s="854">
        <v>34</v>
      </c>
      <c r="E566" s="661"/>
      <c r="F566" s="661"/>
      <c r="G566" s="661"/>
      <c r="H566" s="558"/>
      <c r="I566" s="176"/>
    </row>
    <row r="567" spans="1:9" ht="78" customHeight="1" x14ac:dyDescent="0.25">
      <c r="A567" s="685"/>
      <c r="B567" s="686" t="s">
        <v>282</v>
      </c>
      <c r="C567" s="216" t="s">
        <v>49</v>
      </c>
      <c r="D567" s="854">
        <v>6</v>
      </c>
      <c r="E567" s="661"/>
      <c r="F567" s="661"/>
      <c r="G567" s="661"/>
      <c r="H567" s="558"/>
      <c r="I567" s="176"/>
    </row>
    <row r="568" spans="1:9" ht="18.75" customHeight="1" x14ac:dyDescent="0.25">
      <c r="A568" s="685"/>
      <c r="B568" s="333" t="s">
        <v>109</v>
      </c>
      <c r="C568" s="167" t="s">
        <v>6</v>
      </c>
      <c r="D568" s="832">
        <v>1</v>
      </c>
      <c r="E568" s="688"/>
      <c r="F568" s="688"/>
      <c r="G568" s="688"/>
      <c r="H568" s="166"/>
      <c r="I568" s="176"/>
    </row>
    <row r="569" spans="1:9" ht="31.5" x14ac:dyDescent="0.25">
      <c r="A569" s="685"/>
      <c r="B569" s="43" t="s">
        <v>110</v>
      </c>
      <c r="C569" s="690" t="s">
        <v>6</v>
      </c>
      <c r="D569" s="855">
        <v>14</v>
      </c>
      <c r="E569" s="43"/>
      <c r="F569" s="43"/>
      <c r="G569" s="43"/>
      <c r="H569" s="166"/>
      <c r="I569" s="168"/>
    </row>
    <row r="570" spans="1:9" ht="31.5" x14ac:dyDescent="0.25">
      <c r="A570" s="691"/>
      <c r="B570" s="692" t="s">
        <v>340</v>
      </c>
      <c r="C570" s="693" t="s">
        <v>6</v>
      </c>
      <c r="D570" s="557">
        <v>4</v>
      </c>
      <c r="E570" s="693"/>
      <c r="F570" s="693"/>
      <c r="G570" s="693"/>
      <c r="H570" s="715"/>
      <c r="I570" s="818"/>
    </row>
    <row r="571" spans="1:9" ht="33.75" customHeight="1" x14ac:dyDescent="0.25">
      <c r="A571" s="691"/>
      <c r="B571" s="169" t="s">
        <v>111</v>
      </c>
      <c r="C571" s="167" t="s">
        <v>6</v>
      </c>
      <c r="D571" s="856">
        <v>11</v>
      </c>
      <c r="E571" s="689"/>
      <c r="F571" s="689"/>
      <c r="G571" s="689"/>
      <c r="H571" s="558"/>
      <c r="I571" s="168"/>
    </row>
    <row r="572" spans="1:9" ht="37.5" customHeight="1" x14ac:dyDescent="0.25">
      <c r="A572" s="691"/>
      <c r="B572" s="716" t="s">
        <v>285</v>
      </c>
      <c r="C572" s="167" t="s">
        <v>6</v>
      </c>
      <c r="D572" s="856">
        <v>1</v>
      </c>
      <c r="E572" s="689"/>
      <c r="F572" s="689"/>
      <c r="G572" s="689"/>
      <c r="H572" s="558"/>
      <c r="I572" s="168"/>
    </row>
    <row r="573" spans="1:9" x14ac:dyDescent="0.25">
      <c r="A573" s="617"/>
      <c r="B573" s="618"/>
      <c r="C573" s="619"/>
      <c r="D573" s="712"/>
      <c r="E573" s="621"/>
      <c r="F573" s="621"/>
      <c r="G573" s="621"/>
      <c r="H573" s="621"/>
      <c r="I573" s="591"/>
    </row>
    <row r="574" spans="1:9" x14ac:dyDescent="0.25">
      <c r="A574" s="717"/>
      <c r="B574" s="718" t="s">
        <v>423</v>
      </c>
      <c r="C574" s="719"/>
      <c r="D574" s="902"/>
      <c r="E574" s="720"/>
      <c r="F574" s="720"/>
      <c r="G574" s="720"/>
      <c r="H574" s="721"/>
      <c r="I574" s="722"/>
    </row>
    <row r="575" spans="1:9" ht="83.25" customHeight="1" x14ac:dyDescent="0.25">
      <c r="A575" s="685"/>
      <c r="B575" s="696" t="s">
        <v>249</v>
      </c>
      <c r="C575" s="216" t="s">
        <v>49</v>
      </c>
      <c r="D575" s="832">
        <v>6</v>
      </c>
      <c r="E575" s="688"/>
      <c r="F575" s="688"/>
      <c r="G575" s="688"/>
      <c r="H575" s="697"/>
      <c r="I575" s="176"/>
    </row>
    <row r="576" spans="1:9" ht="81.75" customHeight="1" x14ac:dyDescent="0.25">
      <c r="A576" s="685"/>
      <c r="B576" s="243" t="s">
        <v>287</v>
      </c>
      <c r="C576" s="216" t="s">
        <v>49</v>
      </c>
      <c r="D576" s="832">
        <v>29</v>
      </c>
      <c r="E576" s="688"/>
      <c r="F576" s="688"/>
      <c r="G576" s="688"/>
      <c r="H576" s="166"/>
      <c r="I576" s="176"/>
    </row>
    <row r="577" spans="1:9" ht="31.5" x14ac:dyDescent="0.25">
      <c r="A577" s="698"/>
      <c r="B577" s="699" t="s">
        <v>288</v>
      </c>
      <c r="C577" s="167" t="s">
        <v>6</v>
      </c>
      <c r="D577" s="857">
        <v>2</v>
      </c>
      <c r="E577" s="688"/>
      <c r="F577" s="688"/>
      <c r="G577" s="688"/>
      <c r="H577" s="52"/>
      <c r="I577" s="700"/>
    </row>
    <row r="578" spans="1:9" ht="31.5" x14ac:dyDescent="0.25">
      <c r="A578" s="701"/>
      <c r="B578" s="702" t="s">
        <v>252</v>
      </c>
      <c r="C578" s="167" t="s">
        <v>6</v>
      </c>
      <c r="D578" s="858">
        <v>1</v>
      </c>
      <c r="E578" s="688"/>
      <c r="F578" s="688"/>
      <c r="G578" s="688"/>
      <c r="H578" s="703"/>
      <c r="I578" s="176"/>
    </row>
    <row r="579" spans="1:9" ht="30" customHeight="1" x14ac:dyDescent="0.25">
      <c r="A579" s="698"/>
      <c r="B579" s="699" t="s">
        <v>289</v>
      </c>
      <c r="C579" s="167" t="s">
        <v>6</v>
      </c>
      <c r="D579" s="859">
        <v>4</v>
      </c>
      <c r="E579" s="688"/>
      <c r="F579" s="688"/>
      <c r="G579" s="688"/>
      <c r="H579" s="166"/>
      <c r="I579" s="700"/>
    </row>
    <row r="580" spans="1:9" ht="31.5" x14ac:dyDescent="0.25">
      <c r="A580" s="704"/>
      <c r="B580" s="894" t="s">
        <v>290</v>
      </c>
      <c r="C580" s="167" t="s">
        <v>6</v>
      </c>
      <c r="D580" s="860">
        <v>4</v>
      </c>
      <c r="E580" s="54"/>
      <c r="F580" s="688"/>
      <c r="G580" s="688"/>
      <c r="H580" s="166"/>
      <c r="I580" s="700"/>
    </row>
    <row r="581" spans="1:9" ht="31.5" x14ac:dyDescent="0.25">
      <c r="A581" s="701"/>
      <c r="B581" s="702" t="s">
        <v>424</v>
      </c>
      <c r="C581" s="167" t="s">
        <v>6</v>
      </c>
      <c r="D581" s="861">
        <v>2</v>
      </c>
      <c r="E581" s="688"/>
      <c r="F581" s="688"/>
      <c r="G581" s="688"/>
      <c r="H581" s="703"/>
      <c r="I581" s="176"/>
    </row>
    <row r="582" spans="1:9" ht="18" customHeight="1" x14ac:dyDescent="0.25">
      <c r="A582" s="701"/>
      <c r="B582" s="702" t="s">
        <v>425</v>
      </c>
      <c r="C582" s="167" t="s">
        <v>6</v>
      </c>
      <c r="D582" s="861">
        <v>6</v>
      </c>
      <c r="E582" s="688"/>
      <c r="F582" s="688"/>
      <c r="G582" s="688"/>
      <c r="H582" s="703"/>
      <c r="I582" s="176"/>
    </row>
    <row r="583" spans="1:9" ht="31.5" x14ac:dyDescent="0.25">
      <c r="A583" s="701"/>
      <c r="B583" s="699" t="s">
        <v>292</v>
      </c>
      <c r="C583" s="167" t="s">
        <v>6</v>
      </c>
      <c r="D583" s="284">
        <v>6</v>
      </c>
      <c r="E583" s="688"/>
      <c r="F583" s="688"/>
      <c r="G583" s="688"/>
      <c r="H583" s="52"/>
      <c r="I583" s="700"/>
    </row>
    <row r="584" spans="1:9" ht="68.25" customHeight="1" x14ac:dyDescent="0.25">
      <c r="A584" s="698" t="s">
        <v>318</v>
      </c>
      <c r="B584" s="243" t="s">
        <v>291</v>
      </c>
      <c r="C584" s="44" t="s">
        <v>6</v>
      </c>
      <c r="D584" s="859">
        <v>2</v>
      </c>
      <c r="E584" s="705"/>
      <c r="F584" s="705"/>
      <c r="G584" s="705"/>
      <c r="H584" s="723"/>
      <c r="I584" s="724"/>
    </row>
    <row r="585" spans="1:9" ht="31.5" x14ac:dyDescent="0.25">
      <c r="A585" s="706"/>
      <c r="B585" s="344" t="s">
        <v>250</v>
      </c>
      <c r="C585" s="167" t="s">
        <v>6</v>
      </c>
      <c r="D585" s="859">
        <v>1</v>
      </c>
      <c r="E585" s="707"/>
      <c r="F585" s="707"/>
      <c r="G585" s="705"/>
      <c r="H585" s="166"/>
      <c r="I585" s="700"/>
    </row>
    <row r="586" spans="1:9" ht="16.5" thickBot="1" x14ac:dyDescent="0.3">
      <c r="A586" s="708"/>
      <c r="B586" s="725"/>
      <c r="C586" s="556"/>
      <c r="D586" s="854"/>
      <c r="E586" s="726"/>
      <c r="F586" s="726"/>
      <c r="G586" s="726"/>
      <c r="H586" s="703"/>
      <c r="I586" s="727"/>
    </row>
    <row r="587" spans="1:9" ht="16.5" thickBot="1" x14ac:dyDescent="0.3">
      <c r="A587" s="776">
        <v>160</v>
      </c>
      <c r="B587" s="777" t="s">
        <v>34</v>
      </c>
      <c r="C587" s="777"/>
      <c r="D587" s="862"/>
      <c r="E587" s="777"/>
      <c r="F587" s="777"/>
      <c r="G587" s="777"/>
      <c r="H587" s="777"/>
      <c r="I587" s="778"/>
    </row>
    <row r="588" spans="1:9" ht="31.5" x14ac:dyDescent="0.25">
      <c r="A588" s="779" t="s">
        <v>113</v>
      </c>
      <c r="B588" s="780" t="s">
        <v>426</v>
      </c>
      <c r="C588" s="781"/>
      <c r="D588" s="863"/>
      <c r="E588" s="782"/>
      <c r="F588" s="782"/>
      <c r="G588" s="782"/>
      <c r="H588" s="782"/>
      <c r="I588" s="783"/>
    </row>
    <row r="589" spans="1:9" ht="63" x14ac:dyDescent="0.25">
      <c r="A589" s="784"/>
      <c r="B589" s="785" t="s">
        <v>427</v>
      </c>
      <c r="C589" s="736" t="s">
        <v>49</v>
      </c>
      <c r="D589" s="635">
        <v>87</v>
      </c>
      <c r="E589" s="582"/>
      <c r="F589" s="582"/>
      <c r="G589" s="582"/>
      <c r="H589" s="582"/>
      <c r="I589" s="760"/>
    </row>
    <row r="590" spans="1:9" ht="47.25" x14ac:dyDescent="0.25">
      <c r="A590" s="784"/>
      <c r="B590" s="640" t="s">
        <v>552</v>
      </c>
      <c r="C590" s="786" t="s">
        <v>49</v>
      </c>
      <c r="D590" s="635">
        <v>6</v>
      </c>
      <c r="E590" s="582"/>
      <c r="F590" s="582"/>
      <c r="G590" s="787"/>
      <c r="H590" s="582"/>
      <c r="I590" s="760"/>
    </row>
    <row r="591" spans="1:9" ht="48.75" customHeight="1" x14ac:dyDescent="0.25">
      <c r="A591" s="784"/>
      <c r="B591" s="640" t="s">
        <v>571</v>
      </c>
      <c r="C591" s="221" t="s">
        <v>49</v>
      </c>
      <c r="D591" s="846">
        <v>3</v>
      </c>
      <c r="E591" s="788"/>
      <c r="F591" s="788"/>
      <c r="G591" s="788"/>
      <c r="H591" s="582"/>
      <c r="I591" s="789"/>
    </row>
    <row r="592" spans="1:9" ht="78.75" x14ac:dyDescent="0.25">
      <c r="A592" s="784"/>
      <c r="B592" s="785" t="s">
        <v>428</v>
      </c>
      <c r="C592" s="790" t="s">
        <v>6</v>
      </c>
      <c r="D592" s="635">
        <v>12</v>
      </c>
      <c r="E592" s="582"/>
      <c r="F592" s="582"/>
      <c r="G592" s="582"/>
      <c r="H592" s="582"/>
      <c r="I592" s="760"/>
    </row>
    <row r="593" spans="1:9" ht="47.25" x14ac:dyDescent="0.25">
      <c r="A593" s="784"/>
      <c r="B593" s="785" t="s">
        <v>429</v>
      </c>
      <c r="C593" s="790" t="s">
        <v>6</v>
      </c>
      <c r="D593" s="635">
        <v>9</v>
      </c>
      <c r="E593" s="582"/>
      <c r="F593" s="582"/>
      <c r="G593" s="582"/>
      <c r="H593" s="582"/>
      <c r="I593" s="760"/>
    </row>
    <row r="594" spans="1:9" x14ac:dyDescent="0.25">
      <c r="A594" s="784"/>
      <c r="B594" s="785"/>
      <c r="C594" s="790"/>
      <c r="D594" s="635"/>
      <c r="E594" s="582"/>
      <c r="F594" s="582"/>
      <c r="G594" s="582"/>
      <c r="H594" s="582"/>
      <c r="I594" s="760"/>
    </row>
    <row r="595" spans="1:9" x14ac:dyDescent="0.25">
      <c r="A595" s="784"/>
      <c r="B595" s="791" t="s">
        <v>116</v>
      </c>
      <c r="C595" s="790"/>
      <c r="D595" s="635"/>
      <c r="E595" s="582"/>
      <c r="F595" s="582"/>
      <c r="G595" s="582"/>
      <c r="H595" s="582"/>
      <c r="I595" s="760"/>
    </row>
    <row r="596" spans="1:9" x14ac:dyDescent="0.25">
      <c r="A596" s="784"/>
      <c r="B596" s="792" t="s">
        <v>170</v>
      </c>
      <c r="C596" s="786" t="s">
        <v>49</v>
      </c>
      <c r="D596" s="864">
        <v>96</v>
      </c>
      <c r="E596" s="787"/>
      <c r="F596" s="787"/>
      <c r="G596" s="787"/>
      <c r="H596" s="582"/>
      <c r="I596" s="793"/>
    </row>
    <row r="597" spans="1:9" x14ac:dyDescent="0.25">
      <c r="A597" s="784"/>
      <c r="B597" s="792" t="s">
        <v>158</v>
      </c>
      <c r="C597" s="786" t="s">
        <v>49</v>
      </c>
      <c r="D597" s="864">
        <v>192</v>
      </c>
      <c r="E597" s="787"/>
      <c r="F597" s="787"/>
      <c r="G597" s="787"/>
      <c r="H597" s="582"/>
      <c r="I597" s="793"/>
    </row>
    <row r="598" spans="1:9" ht="64.5" customHeight="1" x14ac:dyDescent="0.25">
      <c r="A598" s="784"/>
      <c r="B598" s="794" t="s">
        <v>430</v>
      </c>
      <c r="C598" s="786" t="s">
        <v>49</v>
      </c>
      <c r="D598" s="257">
        <v>35</v>
      </c>
      <c r="E598" s="787"/>
      <c r="F598" s="787"/>
      <c r="G598" s="787"/>
      <c r="H598" s="582"/>
      <c r="I598" s="793"/>
    </row>
    <row r="599" spans="1:9" ht="39" customHeight="1" x14ac:dyDescent="0.25">
      <c r="A599" s="784"/>
      <c r="B599" s="792" t="s">
        <v>431</v>
      </c>
      <c r="C599" s="786" t="s">
        <v>49</v>
      </c>
      <c r="D599" s="864">
        <v>18</v>
      </c>
      <c r="E599" s="787"/>
      <c r="F599" s="787"/>
      <c r="G599" s="787"/>
      <c r="H599" s="582"/>
      <c r="I599" s="793"/>
    </row>
    <row r="600" spans="1:9" x14ac:dyDescent="0.25">
      <c r="A600" s="784"/>
      <c r="B600" s="792"/>
      <c r="C600" s="786"/>
      <c r="D600" s="864"/>
      <c r="E600" s="787"/>
      <c r="F600" s="787"/>
      <c r="G600" s="787"/>
      <c r="H600" s="582"/>
      <c r="I600" s="793"/>
    </row>
    <row r="601" spans="1:9" x14ac:dyDescent="0.25">
      <c r="A601" s="784"/>
      <c r="B601" s="791" t="s">
        <v>173</v>
      </c>
      <c r="C601" s="795"/>
      <c r="D601" s="865"/>
      <c r="E601" s="796"/>
      <c r="F601" s="796"/>
      <c r="G601" s="796"/>
      <c r="H601" s="582"/>
      <c r="I601" s="797"/>
    </row>
    <row r="602" spans="1:9" ht="31.5" x14ac:dyDescent="0.25">
      <c r="A602" s="784"/>
      <c r="B602" s="794" t="s">
        <v>432</v>
      </c>
      <c r="C602" s="798" t="s">
        <v>6</v>
      </c>
      <c r="D602" s="866">
        <v>9</v>
      </c>
      <c r="E602" s="787"/>
      <c r="F602" s="787"/>
      <c r="G602" s="787"/>
      <c r="H602" s="582"/>
      <c r="I602" s="793"/>
    </row>
    <row r="603" spans="1:9" x14ac:dyDescent="0.25">
      <c r="A603" s="784"/>
      <c r="B603" s="792"/>
      <c r="C603" s="786"/>
      <c r="D603" s="864"/>
      <c r="E603" s="787"/>
      <c r="F603" s="787"/>
      <c r="G603" s="787"/>
      <c r="H603" s="582"/>
      <c r="I603" s="793"/>
    </row>
    <row r="604" spans="1:9" ht="31.5" x14ac:dyDescent="0.25">
      <c r="A604" s="784"/>
      <c r="B604" s="791" t="s">
        <v>433</v>
      </c>
      <c r="C604" s="786"/>
      <c r="D604" s="864"/>
      <c r="E604" s="787"/>
      <c r="F604" s="787"/>
      <c r="G604" s="787"/>
      <c r="H604" s="582"/>
      <c r="I604" s="793"/>
    </row>
    <row r="605" spans="1:9" ht="31.5" x14ac:dyDescent="0.25">
      <c r="A605" s="784"/>
      <c r="B605" s="792" t="s">
        <v>391</v>
      </c>
      <c r="C605" s="798" t="s">
        <v>6</v>
      </c>
      <c r="D605" s="866">
        <v>11</v>
      </c>
      <c r="E605" s="787"/>
      <c r="F605" s="787"/>
      <c r="G605" s="799"/>
      <c r="H605" s="582"/>
      <c r="I605" s="800"/>
    </row>
    <row r="606" spans="1:9" ht="31.5" x14ac:dyDescent="0.25">
      <c r="A606" s="784"/>
      <c r="B606" s="792" t="s">
        <v>434</v>
      </c>
      <c r="C606" s="798" t="s">
        <v>6</v>
      </c>
      <c r="D606" s="866">
        <v>1</v>
      </c>
      <c r="E606" s="787"/>
      <c r="F606" s="787"/>
      <c r="G606" s="787"/>
      <c r="H606" s="582"/>
      <c r="I606" s="793"/>
    </row>
    <row r="607" spans="1:9" ht="99" customHeight="1" x14ac:dyDescent="0.25">
      <c r="A607" s="784"/>
      <c r="B607" s="792" t="s">
        <v>435</v>
      </c>
      <c r="C607" s="798" t="s">
        <v>6</v>
      </c>
      <c r="D607" s="866">
        <v>1</v>
      </c>
      <c r="E607" s="787"/>
      <c r="F607" s="787"/>
      <c r="G607" s="787"/>
      <c r="H607" s="582"/>
      <c r="I607" s="793"/>
    </row>
    <row r="608" spans="1:9" ht="16.5" thickBot="1" x14ac:dyDescent="0.3">
      <c r="A608" s="817"/>
      <c r="B608" s="714"/>
      <c r="C608" s="714"/>
      <c r="D608" s="669"/>
      <c r="E608" s="714"/>
      <c r="F608" s="714"/>
      <c r="G608" s="714"/>
      <c r="H608" s="714"/>
      <c r="I608" s="671"/>
    </row>
    <row r="609" spans="1:15" ht="16.5" thickBot="1" x14ac:dyDescent="0.3">
      <c r="A609" s="672">
        <v>190</v>
      </c>
      <c r="B609" s="606" t="s">
        <v>35</v>
      </c>
      <c r="C609" s="607"/>
      <c r="D609" s="608"/>
      <c r="E609" s="609"/>
      <c r="F609" s="609"/>
      <c r="G609" s="609"/>
      <c r="H609" s="609"/>
      <c r="I609" s="610"/>
    </row>
    <row r="610" spans="1:15" ht="31.5" x14ac:dyDescent="0.25">
      <c r="A610" s="611"/>
      <c r="B610" s="612" t="s">
        <v>36</v>
      </c>
      <c r="C610" s="656" t="s">
        <v>49</v>
      </c>
      <c r="D610" s="711">
        <v>15.65</v>
      </c>
      <c r="E610" s="711"/>
      <c r="F610" s="711"/>
      <c r="G610" s="711"/>
      <c r="H610" s="615"/>
      <c r="I610" s="616"/>
    </row>
    <row r="611" spans="1:15" ht="16.5" thickBot="1" x14ac:dyDescent="0.3">
      <c r="A611" s="617"/>
      <c r="B611" s="618"/>
      <c r="C611" s="639"/>
      <c r="D611" s="712"/>
      <c r="E611" s="621"/>
      <c r="F611" s="621"/>
      <c r="G611" s="621"/>
      <c r="H611" s="621"/>
      <c r="I611" s="591"/>
    </row>
    <row r="612" spans="1:15" ht="16.5" thickBot="1" x14ac:dyDescent="0.3">
      <c r="A612" s="672">
        <v>200</v>
      </c>
      <c r="B612" s="606" t="s">
        <v>37</v>
      </c>
      <c r="C612" s="607"/>
      <c r="D612" s="608"/>
      <c r="E612" s="609"/>
      <c r="F612" s="609"/>
      <c r="G612" s="609"/>
      <c r="H612" s="609"/>
      <c r="I612" s="610"/>
    </row>
    <row r="613" spans="1:15" x14ac:dyDescent="0.25">
      <c r="A613" s="611"/>
      <c r="B613" s="612" t="s">
        <v>100</v>
      </c>
      <c r="C613" s="613" t="s">
        <v>10</v>
      </c>
      <c r="D613" s="711">
        <v>129.22</v>
      </c>
      <c r="E613" s="615"/>
      <c r="F613" s="615"/>
      <c r="G613" s="615"/>
      <c r="H613" s="660"/>
      <c r="I613" s="616"/>
    </row>
    <row r="614" spans="1:15" ht="16.5" thickBot="1" x14ac:dyDescent="0.3">
      <c r="A614" s="617"/>
      <c r="B614" s="618"/>
      <c r="C614" s="639"/>
      <c r="D614" s="712"/>
      <c r="E614" s="621"/>
      <c r="F614" s="621"/>
      <c r="G614" s="621"/>
      <c r="H614" s="621"/>
      <c r="I614" s="591"/>
    </row>
    <row r="615" spans="1:15" ht="16.5" thickBot="1" x14ac:dyDescent="0.3">
      <c r="A615" s="672">
        <v>210</v>
      </c>
      <c r="B615" s="606" t="s">
        <v>38</v>
      </c>
      <c r="C615" s="607"/>
      <c r="D615" s="608"/>
      <c r="E615" s="609"/>
      <c r="F615" s="609"/>
      <c r="G615" s="609"/>
      <c r="H615" s="609"/>
      <c r="I615" s="610"/>
    </row>
    <row r="616" spans="1:15" x14ac:dyDescent="0.25">
      <c r="A616" s="611"/>
      <c r="B616" s="612" t="s">
        <v>39</v>
      </c>
      <c r="C616" s="613" t="s">
        <v>10</v>
      </c>
      <c r="D616" s="711">
        <v>125.5</v>
      </c>
      <c r="E616" s="615"/>
      <c r="F616" s="615"/>
      <c r="G616" s="615"/>
      <c r="H616" s="615"/>
      <c r="I616" s="616"/>
    </row>
    <row r="617" spans="1:15" ht="16.5" thickBot="1" x14ac:dyDescent="0.3">
      <c r="A617" s="617"/>
      <c r="B617" s="618"/>
      <c r="C617" s="619"/>
      <c r="D617" s="712"/>
      <c r="E617" s="621"/>
      <c r="F617" s="621"/>
      <c r="G617" s="621"/>
      <c r="H617" s="621"/>
      <c r="I617" s="591"/>
      <c r="J617" s="825"/>
      <c r="K617" s="825"/>
      <c r="L617" s="825"/>
      <c r="M617" s="825"/>
      <c r="N617" s="825"/>
      <c r="O617" s="825"/>
    </row>
    <row r="618" spans="1:15" ht="16.5" thickBot="1" x14ac:dyDescent="0.3">
      <c r="A618" s="963" t="s">
        <v>515</v>
      </c>
      <c r="B618" s="964"/>
      <c r="C618" s="964"/>
      <c r="D618" s="964"/>
      <c r="E618" s="964"/>
      <c r="F618" s="964"/>
      <c r="G618" s="964"/>
      <c r="H618" s="965"/>
      <c r="I618" s="713"/>
      <c r="J618" s="825"/>
      <c r="K618" s="825"/>
      <c r="L618" s="825"/>
      <c r="M618" s="825"/>
      <c r="N618" s="825"/>
      <c r="O618" s="825"/>
    </row>
    <row r="619" spans="1:15" ht="16.5" thickBot="1" x14ac:dyDescent="0.3">
      <c r="A619" s="972"/>
      <c r="B619" s="973"/>
      <c r="C619" s="973"/>
      <c r="D619" s="973"/>
      <c r="E619" s="973"/>
      <c r="F619" s="973"/>
      <c r="G619" s="973"/>
      <c r="H619" s="973"/>
      <c r="I619" s="974"/>
    </row>
    <row r="620" spans="1:15" ht="16.5" thickBot="1" x14ac:dyDescent="0.3">
      <c r="A620" s="986" t="s">
        <v>153</v>
      </c>
      <c r="B620" s="987"/>
      <c r="C620" s="987"/>
      <c r="D620" s="987"/>
      <c r="E620" s="987"/>
      <c r="F620" s="987"/>
      <c r="G620" s="987"/>
      <c r="H620" s="987"/>
      <c r="I620" s="988"/>
    </row>
    <row r="621" spans="1:15" x14ac:dyDescent="0.25">
      <c r="A621" s="209">
        <v>10</v>
      </c>
      <c r="B621" s="210" t="s">
        <v>18</v>
      </c>
      <c r="C621" s="211"/>
      <c r="D621" s="50"/>
      <c r="E621" s="254"/>
      <c r="F621" s="254"/>
      <c r="G621" s="254"/>
      <c r="H621" s="255"/>
      <c r="I621" s="212"/>
    </row>
    <row r="622" spans="1:15" x14ac:dyDescent="0.25">
      <c r="A622" s="204"/>
      <c r="B622" s="287" t="s">
        <v>19</v>
      </c>
      <c r="C622" s="224" t="s">
        <v>10</v>
      </c>
      <c r="D622" s="50">
        <v>340</v>
      </c>
      <c r="E622" s="256"/>
      <c r="F622" s="256"/>
      <c r="G622" s="288"/>
      <c r="H622" s="744"/>
      <c r="I622" s="206"/>
    </row>
    <row r="623" spans="1:15" x14ac:dyDescent="0.25">
      <c r="A623" s="204"/>
      <c r="B623" s="43" t="s">
        <v>61</v>
      </c>
      <c r="C623" s="224" t="s">
        <v>10</v>
      </c>
      <c r="D623" s="50">
        <v>264</v>
      </c>
      <c r="E623" s="256"/>
      <c r="F623" s="256"/>
      <c r="G623" s="288"/>
      <c r="H623" s="744"/>
      <c r="I623" s="206"/>
    </row>
    <row r="624" spans="1:15" x14ac:dyDescent="0.25">
      <c r="A624" s="204"/>
      <c r="B624" s="207"/>
      <c r="C624" s="222"/>
      <c r="D624" s="50"/>
      <c r="E624" s="256"/>
      <c r="F624" s="257"/>
      <c r="G624" s="288"/>
      <c r="H624" s="205"/>
      <c r="I624" s="206"/>
    </row>
    <row r="625" spans="1:9" x14ac:dyDescent="0.25">
      <c r="A625" s="225">
        <v>30</v>
      </c>
      <c r="B625" s="220" t="s">
        <v>124</v>
      </c>
      <c r="C625" s="221"/>
      <c r="D625" s="50"/>
      <c r="E625" s="258"/>
      <c r="F625" s="258"/>
      <c r="G625" s="258"/>
      <c r="H625" s="259"/>
      <c r="I625" s="226"/>
    </row>
    <row r="626" spans="1:9" x14ac:dyDescent="0.25">
      <c r="A626" s="225"/>
      <c r="B626" s="220" t="s">
        <v>125</v>
      </c>
      <c r="C626" s="221"/>
      <c r="D626" s="50"/>
      <c r="E626" s="258"/>
      <c r="F626" s="258"/>
      <c r="G626" s="258"/>
      <c r="H626" s="259"/>
      <c r="I626" s="226"/>
    </row>
    <row r="627" spans="1:9" x14ac:dyDescent="0.25">
      <c r="A627" s="204"/>
      <c r="B627" s="207" t="s">
        <v>126</v>
      </c>
      <c r="C627" s="32" t="s">
        <v>65</v>
      </c>
      <c r="D627" s="50">
        <v>5.12</v>
      </c>
      <c r="E627" s="256"/>
      <c r="F627" s="256"/>
      <c r="G627" s="288"/>
      <c r="H627" s="744"/>
      <c r="I627" s="206"/>
    </row>
    <row r="628" spans="1:9" x14ac:dyDescent="0.25">
      <c r="A628" s="204"/>
      <c r="B628" s="8" t="s">
        <v>127</v>
      </c>
      <c r="C628" s="224" t="s">
        <v>10</v>
      </c>
      <c r="D628" s="50">
        <v>4.8</v>
      </c>
      <c r="E628" s="256"/>
      <c r="F628" s="257"/>
      <c r="G628" s="288"/>
      <c r="H628" s="744"/>
      <c r="I628" s="206"/>
    </row>
    <row r="629" spans="1:9" x14ac:dyDescent="0.25">
      <c r="A629" s="204"/>
      <c r="B629" s="8" t="s">
        <v>128</v>
      </c>
      <c r="C629" s="224" t="s">
        <v>10</v>
      </c>
      <c r="D629" s="50">
        <v>6</v>
      </c>
      <c r="E629" s="256"/>
      <c r="F629" s="257"/>
      <c r="G629" s="288"/>
      <c r="H629" s="744"/>
      <c r="I629" s="206"/>
    </row>
    <row r="630" spans="1:9" x14ac:dyDescent="0.25">
      <c r="A630" s="204"/>
      <c r="B630" s="207" t="s">
        <v>129</v>
      </c>
      <c r="C630" s="32" t="s">
        <v>65</v>
      </c>
      <c r="D630" s="50">
        <v>1.1000000000000001</v>
      </c>
      <c r="E630" s="256"/>
      <c r="F630" s="256"/>
      <c r="G630" s="288"/>
      <c r="H630" s="746"/>
      <c r="I630" s="206"/>
    </row>
    <row r="631" spans="1:9" x14ac:dyDescent="0.25">
      <c r="A631" s="204"/>
      <c r="B631" s="213" t="s">
        <v>130</v>
      </c>
      <c r="C631" s="208" t="s">
        <v>74</v>
      </c>
      <c r="D631" s="50">
        <v>43.82</v>
      </c>
      <c r="E631" s="256"/>
      <c r="F631" s="256"/>
      <c r="G631" s="288"/>
      <c r="H631" s="744"/>
      <c r="I631" s="206"/>
    </row>
    <row r="632" spans="1:9" x14ac:dyDescent="0.25">
      <c r="A632" s="204"/>
      <c r="B632" s="213" t="s">
        <v>131</v>
      </c>
      <c r="C632" s="208" t="s">
        <v>74</v>
      </c>
      <c r="D632" s="50">
        <v>13.09</v>
      </c>
      <c r="E632" s="256"/>
      <c r="F632" s="256"/>
      <c r="G632" s="288"/>
      <c r="H632" s="744"/>
      <c r="I632" s="206"/>
    </row>
    <row r="633" spans="1:9" x14ac:dyDescent="0.25">
      <c r="A633" s="289"/>
      <c r="B633" s="43" t="s">
        <v>132</v>
      </c>
      <c r="C633" s="214" t="s">
        <v>65</v>
      </c>
      <c r="D633" s="50">
        <v>6.43</v>
      </c>
      <c r="E633" s="52"/>
      <c r="F633" s="52"/>
      <c r="G633" s="52"/>
      <c r="H633" s="744"/>
      <c r="I633" s="206"/>
    </row>
    <row r="634" spans="1:9" x14ac:dyDescent="0.25">
      <c r="A634" s="204"/>
      <c r="B634" s="213" t="s">
        <v>133</v>
      </c>
      <c r="C634" s="32" t="s">
        <v>65</v>
      </c>
      <c r="D634" s="50">
        <v>1.43</v>
      </c>
      <c r="E634" s="256"/>
      <c r="F634" s="256"/>
      <c r="G634" s="288"/>
      <c r="H634" s="546"/>
      <c r="I634" s="206"/>
    </row>
    <row r="635" spans="1:9" x14ac:dyDescent="0.25">
      <c r="A635" s="204"/>
      <c r="B635" s="83" t="s">
        <v>134</v>
      </c>
      <c r="C635" s="224"/>
      <c r="D635" s="50"/>
      <c r="E635" s="256"/>
      <c r="F635" s="257"/>
      <c r="G635" s="288"/>
      <c r="H635" s="546"/>
      <c r="I635" s="206"/>
    </row>
    <row r="636" spans="1:9" x14ac:dyDescent="0.25">
      <c r="A636" s="204"/>
      <c r="B636" s="207" t="s">
        <v>126</v>
      </c>
      <c r="C636" s="32" t="s">
        <v>65</v>
      </c>
      <c r="D636" s="50">
        <v>1.6</v>
      </c>
      <c r="E636" s="256"/>
      <c r="F636" s="256"/>
      <c r="G636" s="288"/>
      <c r="H636" s="747"/>
      <c r="I636" s="206"/>
    </row>
    <row r="637" spans="1:9" x14ac:dyDescent="0.25">
      <c r="A637" s="204"/>
      <c r="B637" s="8" t="s">
        <v>135</v>
      </c>
      <c r="C637" s="224" t="s">
        <v>10</v>
      </c>
      <c r="D637" s="50">
        <v>12.8</v>
      </c>
      <c r="E637" s="256"/>
      <c r="F637" s="257"/>
      <c r="G637" s="288"/>
      <c r="H637" s="747"/>
      <c r="I637" s="206"/>
    </row>
    <row r="638" spans="1:9" x14ac:dyDescent="0.25">
      <c r="A638" s="204"/>
      <c r="B638" s="207" t="s">
        <v>136</v>
      </c>
      <c r="C638" s="32" t="s">
        <v>65</v>
      </c>
      <c r="D638" s="50">
        <v>1.92</v>
      </c>
      <c r="E638" s="256"/>
      <c r="F638" s="256"/>
      <c r="G638" s="288"/>
      <c r="H638" s="748"/>
      <c r="I638" s="206"/>
    </row>
    <row r="639" spans="1:9" x14ac:dyDescent="0.25">
      <c r="A639" s="289"/>
      <c r="B639" s="43" t="s">
        <v>132</v>
      </c>
      <c r="C639" s="214" t="s">
        <v>65</v>
      </c>
      <c r="D639" s="50">
        <v>0.64</v>
      </c>
      <c r="E639" s="52"/>
      <c r="F639" s="52"/>
      <c r="G639" s="52"/>
      <c r="H639" s="747"/>
      <c r="I639" s="206"/>
    </row>
    <row r="640" spans="1:9" x14ac:dyDescent="0.25">
      <c r="A640" s="204"/>
      <c r="B640" s="213" t="s">
        <v>133</v>
      </c>
      <c r="C640" s="32" t="s">
        <v>65</v>
      </c>
      <c r="D640" s="50">
        <v>1.25</v>
      </c>
      <c r="E640" s="256"/>
      <c r="F640" s="256"/>
      <c r="G640" s="288"/>
      <c r="H640" s="546"/>
      <c r="I640" s="206"/>
    </row>
    <row r="641" spans="1:16" x14ac:dyDescent="0.25">
      <c r="A641" s="204"/>
      <c r="B641" s="215" t="s">
        <v>137</v>
      </c>
      <c r="C641" s="32"/>
      <c r="D641" s="50"/>
      <c r="E641" s="256"/>
      <c r="F641" s="256"/>
      <c r="G641" s="288"/>
      <c r="H641" s="205"/>
      <c r="I641" s="206"/>
    </row>
    <row r="642" spans="1:16" s="88" customFormat="1" x14ac:dyDescent="0.25">
      <c r="A642" s="458"/>
      <c r="B642" s="218" t="s">
        <v>138</v>
      </c>
      <c r="C642" s="32" t="s">
        <v>65</v>
      </c>
      <c r="D642" s="50">
        <v>19.600000000000001</v>
      </c>
      <c r="E642" s="459"/>
      <c r="F642" s="459"/>
      <c r="G642" s="460"/>
      <c r="H642" s="746"/>
      <c r="I642" s="461"/>
      <c r="J642" s="320"/>
      <c r="K642" s="320"/>
      <c r="L642" s="320"/>
      <c r="M642" s="320"/>
      <c r="N642" s="320"/>
      <c r="O642" s="320"/>
      <c r="P642" s="320"/>
    </row>
    <row r="643" spans="1:16" x14ac:dyDescent="0.25">
      <c r="A643" s="204"/>
      <c r="B643" s="8" t="s">
        <v>139</v>
      </c>
      <c r="C643" s="9" t="s">
        <v>74</v>
      </c>
      <c r="D643" s="50">
        <v>488.04</v>
      </c>
      <c r="E643" s="256"/>
      <c r="F643" s="257"/>
      <c r="G643" s="288"/>
      <c r="H643" s="744"/>
      <c r="I643" s="206"/>
    </row>
    <row r="644" spans="1:16" x14ac:dyDescent="0.25">
      <c r="A644" s="204"/>
      <c r="B644" s="8"/>
      <c r="C644" s="9"/>
      <c r="D644" s="50"/>
      <c r="E644" s="256"/>
      <c r="F644" s="257"/>
      <c r="G644" s="288"/>
      <c r="H644" s="38"/>
      <c r="I644" s="206"/>
    </row>
    <row r="645" spans="1:16" x14ac:dyDescent="0.25">
      <c r="A645" s="225">
        <v>40</v>
      </c>
      <c r="B645" s="220" t="s">
        <v>140</v>
      </c>
      <c r="C645" s="219"/>
      <c r="D645" s="50"/>
      <c r="E645" s="258"/>
      <c r="F645" s="258"/>
      <c r="G645" s="258"/>
      <c r="H645" s="260"/>
      <c r="I645" s="226"/>
    </row>
    <row r="646" spans="1:16" ht="31.5" x14ac:dyDescent="0.25">
      <c r="A646" s="204"/>
      <c r="B646" s="207" t="s">
        <v>141</v>
      </c>
      <c r="C646" s="208" t="s">
        <v>6</v>
      </c>
      <c r="D646" s="50">
        <v>8</v>
      </c>
      <c r="E646" s="256"/>
      <c r="F646" s="256"/>
      <c r="G646" s="288"/>
      <c r="H646" s="39"/>
      <c r="I646" s="206"/>
    </row>
    <row r="647" spans="1:16" ht="47.25" x14ac:dyDescent="0.25">
      <c r="A647" s="204"/>
      <c r="B647" s="223" t="s">
        <v>142</v>
      </c>
      <c r="C647" s="216" t="s">
        <v>6</v>
      </c>
      <c r="D647" s="50">
        <v>2</v>
      </c>
      <c r="E647" s="256"/>
      <c r="F647" s="256"/>
      <c r="G647" s="288"/>
      <c r="H647" s="39"/>
      <c r="I647" s="206"/>
    </row>
    <row r="648" spans="1:16" ht="96.75" customHeight="1" x14ac:dyDescent="0.25">
      <c r="A648" s="204"/>
      <c r="B648" s="207" t="s">
        <v>143</v>
      </c>
      <c r="C648" s="208" t="s">
        <v>6</v>
      </c>
      <c r="D648" s="50">
        <v>2</v>
      </c>
      <c r="E648" s="217"/>
      <c r="F648" s="217"/>
      <c r="G648" s="290"/>
      <c r="H648" s="179"/>
      <c r="I648" s="206"/>
    </row>
    <row r="649" spans="1:16" ht="31.5" x14ac:dyDescent="0.25">
      <c r="A649" s="204"/>
      <c r="B649" s="207" t="s">
        <v>144</v>
      </c>
      <c r="C649" s="208" t="s">
        <v>6</v>
      </c>
      <c r="D649" s="50">
        <v>2</v>
      </c>
      <c r="E649" s="217"/>
      <c r="F649" s="217"/>
      <c r="G649" s="290"/>
      <c r="H649" s="179"/>
      <c r="I649" s="206"/>
    </row>
    <row r="650" spans="1:16" ht="31.5" x14ac:dyDescent="0.25">
      <c r="A650" s="204"/>
      <c r="B650" s="207" t="s">
        <v>145</v>
      </c>
      <c r="C650" s="208" t="s">
        <v>6</v>
      </c>
      <c r="D650" s="50">
        <v>2</v>
      </c>
      <c r="E650" s="217"/>
      <c r="F650" s="217"/>
      <c r="G650" s="290"/>
      <c r="H650" s="179"/>
      <c r="I650" s="206"/>
    </row>
    <row r="651" spans="1:16" x14ac:dyDescent="0.25">
      <c r="A651" s="204"/>
      <c r="B651" s="207" t="s">
        <v>146</v>
      </c>
      <c r="C651" s="208" t="s">
        <v>6</v>
      </c>
      <c r="D651" s="50">
        <v>2</v>
      </c>
      <c r="E651" s="217"/>
      <c r="F651" s="217"/>
      <c r="G651" s="290"/>
      <c r="H651" s="745"/>
      <c r="I651" s="206"/>
    </row>
    <row r="652" spans="1:16" ht="31.5" x14ac:dyDescent="0.25">
      <c r="A652" s="204"/>
      <c r="B652" s="207" t="s">
        <v>147</v>
      </c>
      <c r="C652" s="208" t="s">
        <v>6</v>
      </c>
      <c r="D652" s="50">
        <v>1</v>
      </c>
      <c r="E652" s="217"/>
      <c r="F652" s="217"/>
      <c r="G652" s="290"/>
      <c r="H652" s="745"/>
      <c r="I652" s="206"/>
    </row>
    <row r="653" spans="1:16" x14ac:dyDescent="0.25">
      <c r="A653" s="204"/>
      <c r="B653" s="207"/>
      <c r="C653" s="208"/>
      <c r="D653" s="50"/>
      <c r="E653" s="256"/>
      <c r="F653" s="257"/>
      <c r="G653" s="288"/>
      <c r="H653" s="261"/>
      <c r="I653" s="206"/>
    </row>
    <row r="654" spans="1:16" x14ac:dyDescent="0.25">
      <c r="A654" s="225">
        <v>70</v>
      </c>
      <c r="B654" s="220" t="s">
        <v>91</v>
      </c>
      <c r="C654" s="221"/>
      <c r="D654" s="50"/>
      <c r="E654" s="258"/>
      <c r="F654" s="258"/>
      <c r="G654" s="258"/>
      <c r="H654" s="259"/>
      <c r="I654" s="226"/>
    </row>
    <row r="655" spans="1:16" x14ac:dyDescent="0.25">
      <c r="A655" s="204"/>
      <c r="B655" s="207" t="s">
        <v>148</v>
      </c>
      <c r="C655" s="224" t="s">
        <v>10</v>
      </c>
      <c r="D655" s="50">
        <v>196</v>
      </c>
      <c r="E655" s="256"/>
      <c r="F655" s="256"/>
      <c r="G655" s="288"/>
      <c r="H655" s="546"/>
      <c r="I655" s="206"/>
    </row>
    <row r="656" spans="1:16" x14ac:dyDescent="0.25">
      <c r="A656" s="204"/>
      <c r="B656" s="207"/>
      <c r="C656" s="224"/>
      <c r="D656" s="50"/>
      <c r="E656" s="256"/>
      <c r="F656" s="256"/>
      <c r="G656" s="288"/>
      <c r="H656" s="205"/>
      <c r="I656" s="206"/>
    </row>
    <row r="657" spans="1:9" x14ac:dyDescent="0.25">
      <c r="A657" s="227">
        <v>160</v>
      </c>
      <c r="B657" s="215" t="s">
        <v>34</v>
      </c>
      <c r="C657" s="232"/>
      <c r="D657" s="233"/>
      <c r="E657" s="262"/>
      <c r="F657" s="262"/>
      <c r="G657" s="291"/>
      <c r="H657" s="263"/>
      <c r="I657" s="226"/>
    </row>
    <row r="658" spans="1:9" ht="31.5" x14ac:dyDescent="0.25">
      <c r="A658" s="234" t="s">
        <v>113</v>
      </c>
      <c r="B658" s="185" t="s">
        <v>155</v>
      </c>
      <c r="C658" s="186"/>
      <c r="D658" s="187"/>
      <c r="E658" s="188"/>
      <c r="F658" s="188"/>
      <c r="G658" s="188"/>
      <c r="H658" s="188"/>
      <c r="I658" s="235"/>
    </row>
    <row r="659" spans="1:9" ht="52.5" customHeight="1" x14ac:dyDescent="0.25">
      <c r="A659" s="820"/>
      <c r="B659" s="576" t="s">
        <v>557</v>
      </c>
      <c r="C659" s="208" t="s">
        <v>49</v>
      </c>
      <c r="D659" s="846">
        <v>3</v>
      </c>
      <c r="E659" s="580"/>
      <c r="F659" s="580"/>
      <c r="G659" s="580"/>
      <c r="H659" s="788"/>
      <c r="I659" s="789"/>
    </row>
    <row r="660" spans="1:9" ht="94.5" x14ac:dyDescent="0.25">
      <c r="A660" s="814"/>
      <c r="B660" s="565" t="s">
        <v>451</v>
      </c>
      <c r="C660" s="221" t="s">
        <v>49</v>
      </c>
      <c r="D660" s="846">
        <v>6</v>
      </c>
      <c r="E660" s="801"/>
      <c r="F660" s="801"/>
      <c r="G660" s="580"/>
      <c r="H660" s="788"/>
      <c r="I660" s="789"/>
    </row>
    <row r="661" spans="1:9" ht="126" x14ac:dyDescent="0.25">
      <c r="A661" s="814"/>
      <c r="B661" s="785" t="s">
        <v>156</v>
      </c>
      <c r="C661" s="221" t="s">
        <v>49</v>
      </c>
      <c r="D661" s="846">
        <v>74</v>
      </c>
      <c r="E661" s="788"/>
      <c r="F661" s="788"/>
      <c r="G661" s="788"/>
      <c r="H661" s="788"/>
      <c r="I661" s="789"/>
    </row>
    <row r="662" spans="1:9" x14ac:dyDescent="0.25">
      <c r="A662" s="802" t="s">
        <v>115</v>
      </c>
      <c r="B662" s="803" t="s">
        <v>116</v>
      </c>
      <c r="C662" s="804"/>
      <c r="D662" s="805"/>
      <c r="E662" s="806"/>
      <c r="F662" s="806"/>
      <c r="G662" s="806"/>
      <c r="H662" s="788"/>
      <c r="I662" s="807"/>
    </row>
    <row r="663" spans="1:9" ht="47.25" x14ac:dyDescent="0.25">
      <c r="A663" s="821"/>
      <c r="B663" s="207" t="s">
        <v>157</v>
      </c>
      <c r="C663" s="208" t="s">
        <v>49</v>
      </c>
      <c r="D663" s="257">
        <v>60</v>
      </c>
      <c r="E663" s="580"/>
      <c r="F663" s="580"/>
      <c r="G663" s="580"/>
      <c r="H663" s="788"/>
      <c r="I663" s="584"/>
    </row>
    <row r="664" spans="1:9" x14ac:dyDescent="0.25">
      <c r="A664" s="821"/>
      <c r="B664" s="576" t="s">
        <v>158</v>
      </c>
      <c r="C664" s="208" t="s">
        <v>49</v>
      </c>
      <c r="D664" s="257">
        <v>148</v>
      </c>
      <c r="E664" s="580"/>
      <c r="F664" s="580"/>
      <c r="G664" s="580"/>
      <c r="H664" s="788"/>
      <c r="I664" s="584"/>
    </row>
    <row r="665" spans="1:9" ht="31.5" x14ac:dyDescent="0.25">
      <c r="A665" s="821"/>
      <c r="B665" s="576" t="s">
        <v>159</v>
      </c>
      <c r="C665" s="208" t="s">
        <v>49</v>
      </c>
      <c r="D665" s="257">
        <v>80</v>
      </c>
      <c r="E665" s="580"/>
      <c r="F665" s="580"/>
      <c r="G665" s="580"/>
      <c r="H665" s="788"/>
      <c r="I665" s="584"/>
    </row>
    <row r="666" spans="1:9" ht="49.5" customHeight="1" x14ac:dyDescent="0.25">
      <c r="A666" s="821"/>
      <c r="B666" s="576" t="s">
        <v>452</v>
      </c>
      <c r="C666" s="208" t="s">
        <v>49</v>
      </c>
      <c r="D666" s="257">
        <v>24</v>
      </c>
      <c r="E666" s="580"/>
      <c r="F666" s="580"/>
      <c r="G666" s="580"/>
      <c r="H666" s="788"/>
      <c r="I666" s="584"/>
    </row>
    <row r="667" spans="1:9" x14ac:dyDescent="0.25">
      <c r="A667" s="802" t="s">
        <v>119</v>
      </c>
      <c r="B667" s="803" t="s">
        <v>120</v>
      </c>
      <c r="C667" s="804"/>
      <c r="D667" s="805"/>
      <c r="E667" s="806"/>
      <c r="F667" s="806"/>
      <c r="G667" s="806"/>
      <c r="H667" s="788"/>
      <c r="I667" s="807"/>
    </row>
    <row r="668" spans="1:9" ht="133.5" customHeight="1" x14ac:dyDescent="0.25">
      <c r="A668" s="814"/>
      <c r="B668" s="207" t="s">
        <v>453</v>
      </c>
      <c r="C668" s="578" t="s">
        <v>6</v>
      </c>
      <c r="D668" s="737">
        <v>4</v>
      </c>
      <c r="E668" s="582"/>
      <c r="F668" s="582"/>
      <c r="G668" s="582"/>
      <c r="H668" s="788"/>
      <c r="I668" s="760"/>
    </row>
    <row r="669" spans="1:9" ht="31.5" x14ac:dyDescent="0.25">
      <c r="A669" s="814"/>
      <c r="B669" s="640" t="s">
        <v>160</v>
      </c>
      <c r="C669" s="578" t="s">
        <v>6</v>
      </c>
      <c r="D669" s="581">
        <v>1</v>
      </c>
      <c r="E669" s="580"/>
      <c r="F669" s="580"/>
      <c r="G669" s="580"/>
      <c r="H669" s="788"/>
      <c r="I669" s="584"/>
    </row>
    <row r="670" spans="1:9" x14ac:dyDescent="0.25">
      <c r="A670" s="204"/>
      <c r="B670" s="207"/>
      <c r="C670" s="224"/>
      <c r="D670" s="50"/>
      <c r="E670" s="256"/>
      <c r="F670" s="256"/>
      <c r="G670" s="288"/>
      <c r="H670" s="205"/>
      <c r="I670" s="206"/>
    </row>
    <row r="671" spans="1:9" x14ac:dyDescent="0.25">
      <c r="A671" s="225">
        <v>200</v>
      </c>
      <c r="B671" s="220" t="s">
        <v>58</v>
      </c>
      <c r="C671" s="221"/>
      <c r="D671" s="50"/>
      <c r="E671" s="258"/>
      <c r="F671" s="258"/>
      <c r="G671" s="258"/>
      <c r="H671" s="259"/>
      <c r="I671" s="226"/>
    </row>
    <row r="672" spans="1:9" x14ac:dyDescent="0.25">
      <c r="A672" s="204"/>
      <c r="B672" s="218" t="s">
        <v>149</v>
      </c>
      <c r="C672" s="224" t="s">
        <v>10</v>
      </c>
      <c r="D672" s="50">
        <v>8.64</v>
      </c>
      <c r="E672" s="256"/>
      <c r="F672" s="256"/>
      <c r="G672" s="288"/>
      <c r="H672" s="744"/>
      <c r="I672" s="206"/>
    </row>
    <row r="673" spans="1:9" ht="31.5" x14ac:dyDescent="0.25">
      <c r="A673" s="204"/>
      <c r="B673" s="218" t="s">
        <v>150</v>
      </c>
      <c r="C673" s="208" t="s">
        <v>49</v>
      </c>
      <c r="D673" s="50">
        <v>137.56</v>
      </c>
      <c r="E673" s="256"/>
      <c r="F673" s="256"/>
      <c r="G673" s="288"/>
      <c r="H673" s="546"/>
      <c r="I673" s="206"/>
    </row>
    <row r="674" spans="1:9" x14ac:dyDescent="0.25">
      <c r="A674" s="204"/>
      <c r="B674" s="207"/>
      <c r="C674" s="208"/>
      <c r="D674" s="50"/>
      <c r="E674" s="256"/>
      <c r="F674" s="256"/>
      <c r="G674" s="288"/>
      <c r="H674" s="205"/>
      <c r="I674" s="206"/>
    </row>
    <row r="675" spans="1:9" x14ac:dyDescent="0.25">
      <c r="A675" s="225">
        <v>210</v>
      </c>
      <c r="B675" s="220" t="s">
        <v>151</v>
      </c>
      <c r="C675" s="221"/>
      <c r="D675" s="50"/>
      <c r="E675" s="258"/>
      <c r="F675" s="258"/>
      <c r="G675" s="258"/>
      <c r="H675" s="259"/>
      <c r="I675" s="226"/>
    </row>
    <row r="676" spans="1:9" ht="16.5" thickBot="1" x14ac:dyDescent="0.3">
      <c r="A676" s="228"/>
      <c r="B676" s="229" t="s">
        <v>152</v>
      </c>
      <c r="C676" s="292" t="s">
        <v>10</v>
      </c>
      <c r="D676" s="50">
        <v>340</v>
      </c>
      <c r="E676" s="264"/>
      <c r="F676" s="264"/>
      <c r="G676" s="293"/>
      <c r="H676" s="744"/>
      <c r="I676" s="230"/>
    </row>
    <row r="677" spans="1:9" ht="16.5" thickBot="1" x14ac:dyDescent="0.3">
      <c r="A677" s="989" t="s">
        <v>154</v>
      </c>
      <c r="B677" s="990"/>
      <c r="C677" s="990"/>
      <c r="D677" s="990"/>
      <c r="E677" s="990"/>
      <c r="F677" s="990"/>
      <c r="G677" s="990"/>
      <c r="H677" s="991"/>
      <c r="I677" s="824"/>
    </row>
    <row r="678" spans="1:9" ht="16.5" thickBot="1" x14ac:dyDescent="0.3">
      <c r="A678" s="978"/>
      <c r="B678" s="979"/>
      <c r="C678" s="979"/>
      <c r="D678" s="979"/>
      <c r="E678" s="979"/>
      <c r="F678" s="979"/>
      <c r="G678" s="979"/>
      <c r="H678" s="979"/>
      <c r="I678" s="980"/>
    </row>
    <row r="679" spans="1:9" ht="16.5" thickBot="1" x14ac:dyDescent="0.3">
      <c r="A679" s="975" t="s">
        <v>35</v>
      </c>
      <c r="B679" s="976"/>
      <c r="C679" s="976"/>
      <c r="D679" s="976"/>
      <c r="E679" s="976"/>
      <c r="F679" s="976"/>
      <c r="G679" s="976"/>
      <c r="H679" s="976"/>
      <c r="I679" s="977"/>
    </row>
    <row r="680" spans="1:9" x14ac:dyDescent="0.25">
      <c r="A680" s="280">
        <v>150</v>
      </c>
      <c r="B680" s="84" t="s">
        <v>103</v>
      </c>
      <c r="C680" s="175"/>
      <c r="D680" s="247"/>
      <c r="E680" s="248"/>
      <c r="F680" s="248"/>
      <c r="G680" s="248"/>
      <c r="H680" s="248"/>
      <c r="I680" s="249"/>
    </row>
    <row r="681" spans="1:9" x14ac:dyDescent="0.25">
      <c r="A681" s="1004" t="s">
        <v>40</v>
      </c>
      <c r="B681" s="1005"/>
      <c r="C681" s="171"/>
      <c r="D681" s="252"/>
      <c r="E681" s="294"/>
      <c r="F681" s="52"/>
      <c r="G681" s="52"/>
      <c r="H681" s="52"/>
      <c r="I681" s="295"/>
    </row>
    <row r="682" spans="1:9" ht="47.25" x14ac:dyDescent="0.25">
      <c r="A682" s="708"/>
      <c r="B682" s="333" t="s">
        <v>165</v>
      </c>
      <c r="C682" s="46" t="s">
        <v>6</v>
      </c>
      <c r="D682" s="903">
        <v>1</v>
      </c>
      <c r="E682" s="709"/>
      <c r="F682" s="709"/>
      <c r="G682" s="709"/>
      <c r="H682" s="173"/>
      <c r="I682" s="710"/>
    </row>
    <row r="683" spans="1:9" x14ac:dyDescent="0.25">
      <c r="A683" s="708"/>
      <c r="B683" s="742" t="s">
        <v>444</v>
      </c>
      <c r="C683" s="167" t="s">
        <v>6</v>
      </c>
      <c r="D683" s="832">
        <v>1</v>
      </c>
      <c r="E683" s="688"/>
      <c r="F683" s="688"/>
      <c r="G683" s="688"/>
      <c r="H683" s="184"/>
      <c r="I683" s="687"/>
    </row>
    <row r="684" spans="1:9" x14ac:dyDescent="0.25">
      <c r="A684" s="708"/>
      <c r="B684" s="741" t="s">
        <v>520</v>
      </c>
      <c r="C684" s="167" t="s">
        <v>6</v>
      </c>
      <c r="D684" s="832">
        <v>1</v>
      </c>
      <c r="E684" s="688"/>
      <c r="F684" s="688"/>
      <c r="G684" s="688"/>
      <c r="H684" s="166"/>
      <c r="I684" s="176"/>
    </row>
    <row r="685" spans="1:9" ht="31.5" x14ac:dyDescent="0.25">
      <c r="A685" s="728"/>
      <c r="B685" s="729" t="s">
        <v>439</v>
      </c>
      <c r="C685" s="216" t="s">
        <v>49</v>
      </c>
      <c r="D685" s="904">
        <v>114</v>
      </c>
      <c r="E685" s="697"/>
      <c r="F685" s="697"/>
      <c r="G685" s="697"/>
      <c r="H685" s="697"/>
      <c r="I685" s="730"/>
    </row>
    <row r="686" spans="1:9" ht="31.5" x14ac:dyDescent="0.25">
      <c r="A686" s="867"/>
      <c r="B686" s="868" t="s">
        <v>457</v>
      </c>
      <c r="C686" s="736" t="s">
        <v>49</v>
      </c>
      <c r="D686" s="737">
        <v>31</v>
      </c>
      <c r="E686" s="650"/>
      <c r="F686" s="650"/>
      <c r="G686" s="650"/>
      <c r="H686" s="582"/>
      <c r="I686" s="730"/>
    </row>
    <row r="687" spans="1:9" ht="47.25" x14ac:dyDescent="0.25">
      <c r="A687" s="728"/>
      <c r="B687" s="314" t="s">
        <v>441</v>
      </c>
      <c r="C687" s="216" t="s">
        <v>49</v>
      </c>
      <c r="D687" s="737">
        <v>15</v>
      </c>
      <c r="E687" s="735"/>
      <c r="F687" s="735"/>
      <c r="G687" s="735"/>
      <c r="H687" s="52"/>
      <c r="I687" s="734"/>
    </row>
    <row r="688" spans="1:9" x14ac:dyDescent="0.25">
      <c r="A688" s="728"/>
      <c r="B688" s="895" t="s">
        <v>166</v>
      </c>
      <c r="C688" s="216" t="s">
        <v>49</v>
      </c>
      <c r="D688" s="737">
        <v>3.5</v>
      </c>
      <c r="E688" s="715"/>
      <c r="F688" s="715"/>
      <c r="G688" s="715"/>
      <c r="H688" s="733"/>
      <c r="I688" s="734"/>
    </row>
    <row r="689" spans="1:9" ht="31.5" x14ac:dyDescent="0.25">
      <c r="A689" s="728"/>
      <c r="B689" s="896" t="s">
        <v>442</v>
      </c>
      <c r="C689" s="167" t="s">
        <v>6</v>
      </c>
      <c r="D689" s="859">
        <v>1</v>
      </c>
      <c r="E689" s="707"/>
      <c r="F689" s="707"/>
      <c r="G689" s="705"/>
      <c r="H689" s="166"/>
      <c r="I689" s="700"/>
    </row>
    <row r="690" spans="1:9" ht="78.75" x14ac:dyDescent="0.25">
      <c r="A690" s="728"/>
      <c r="B690" s="640" t="s">
        <v>443</v>
      </c>
      <c r="C690" s="216" t="s">
        <v>49</v>
      </c>
      <c r="D690" s="832">
        <v>12</v>
      </c>
      <c r="E690" s="688"/>
      <c r="F690" s="688"/>
      <c r="G690" s="688"/>
      <c r="H690" s="166"/>
      <c r="I690" s="176"/>
    </row>
    <row r="691" spans="1:9" x14ac:dyDescent="0.25">
      <c r="A691" s="728"/>
      <c r="B691" s="741" t="s">
        <v>521</v>
      </c>
      <c r="C691" s="167" t="s">
        <v>6</v>
      </c>
      <c r="D691" s="832">
        <v>2</v>
      </c>
      <c r="E691" s="688"/>
      <c r="F691" s="688"/>
      <c r="G691" s="688"/>
      <c r="H691" s="166"/>
      <c r="I691" s="176"/>
    </row>
    <row r="692" spans="1:9" x14ac:dyDescent="0.25">
      <c r="A692" s="92"/>
      <c r="B692" s="8"/>
      <c r="C692" s="9"/>
      <c r="D692" s="10"/>
      <c r="E692" s="11"/>
      <c r="F692" s="11"/>
      <c r="G692" s="11"/>
      <c r="H692" s="11"/>
      <c r="I692" s="17"/>
    </row>
    <row r="693" spans="1:9" x14ac:dyDescent="0.25">
      <c r="A693" s="956" t="s">
        <v>42</v>
      </c>
      <c r="B693" s="957"/>
      <c r="C693" s="736"/>
      <c r="D693" s="737"/>
      <c r="E693" s="301"/>
      <c r="F693" s="166"/>
      <c r="G693" s="166"/>
      <c r="H693" s="166"/>
      <c r="I693" s="738"/>
    </row>
    <row r="694" spans="1:9" ht="47.25" x14ac:dyDescent="0.25">
      <c r="A694" s="708"/>
      <c r="B694" s="548" t="s">
        <v>165</v>
      </c>
      <c r="C694" s="556" t="s">
        <v>6</v>
      </c>
      <c r="D694" s="854">
        <v>1</v>
      </c>
      <c r="E694" s="726"/>
      <c r="F694" s="726"/>
      <c r="G694" s="726"/>
      <c r="H694" s="703"/>
      <c r="I694" s="727"/>
    </row>
    <row r="695" spans="1:9" x14ac:dyDescent="0.25">
      <c r="A695" s="708"/>
      <c r="B695" s="560" t="s">
        <v>438</v>
      </c>
      <c r="C695" s="739" t="s">
        <v>6</v>
      </c>
      <c r="D695" s="905">
        <v>1</v>
      </c>
      <c r="E695" s="740"/>
      <c r="F695" s="740"/>
      <c r="G695" s="740"/>
      <c r="H695" s="166"/>
      <c r="I695" s="662"/>
    </row>
    <row r="696" spans="1:9" x14ac:dyDescent="0.25">
      <c r="A696" s="708"/>
      <c r="B696" s="741" t="s">
        <v>520</v>
      </c>
      <c r="C696" s="739" t="s">
        <v>6</v>
      </c>
      <c r="D696" s="905">
        <v>1</v>
      </c>
      <c r="E696" s="688"/>
      <c r="F696" s="740"/>
      <c r="G696" s="740"/>
      <c r="H696" s="166"/>
      <c r="I696" s="662"/>
    </row>
    <row r="697" spans="1:9" ht="31.5" x14ac:dyDescent="0.25">
      <c r="A697" s="728"/>
      <c r="B697" s="729" t="s">
        <v>439</v>
      </c>
      <c r="C697" s="216" t="s">
        <v>49</v>
      </c>
      <c r="D697" s="904">
        <v>118</v>
      </c>
      <c r="E697" s="697"/>
      <c r="F697" s="697"/>
      <c r="G697" s="697"/>
      <c r="H697" s="697"/>
      <c r="I697" s="730"/>
    </row>
    <row r="698" spans="1:9" ht="47.25" x14ac:dyDescent="0.25">
      <c r="A698" s="728"/>
      <c r="B698" s="731" t="s">
        <v>440</v>
      </c>
      <c r="C698" s="216" t="s">
        <v>49</v>
      </c>
      <c r="D698" s="737">
        <v>167</v>
      </c>
      <c r="E698" s="732"/>
      <c r="F698" s="732"/>
      <c r="G698" s="732"/>
      <c r="H698" s="733"/>
      <c r="I698" s="734"/>
    </row>
    <row r="699" spans="1:9" ht="47.25" x14ac:dyDescent="0.25">
      <c r="A699" s="728"/>
      <c r="B699" s="314" t="s">
        <v>441</v>
      </c>
      <c r="C699" s="216" t="s">
        <v>49</v>
      </c>
      <c r="D699" s="737">
        <v>16</v>
      </c>
      <c r="E699" s="735"/>
      <c r="F699" s="735"/>
      <c r="G699" s="735"/>
      <c r="H699" s="52"/>
      <c r="I699" s="734"/>
    </row>
    <row r="700" spans="1:9" x14ac:dyDescent="0.25">
      <c r="A700" s="728"/>
      <c r="B700" s="895" t="s">
        <v>166</v>
      </c>
      <c r="C700" s="216" t="s">
        <v>49</v>
      </c>
      <c r="D700" s="737">
        <v>6</v>
      </c>
      <c r="E700" s="715"/>
      <c r="F700" s="715"/>
      <c r="G700" s="715"/>
      <c r="H700" s="733"/>
      <c r="I700" s="734"/>
    </row>
    <row r="701" spans="1:9" ht="31.5" x14ac:dyDescent="0.25">
      <c r="A701" s="728"/>
      <c r="B701" s="896" t="s">
        <v>442</v>
      </c>
      <c r="C701" s="167" t="s">
        <v>6</v>
      </c>
      <c r="D701" s="859">
        <v>1</v>
      </c>
      <c r="E701" s="707"/>
      <c r="F701" s="707"/>
      <c r="G701" s="705"/>
      <c r="H701" s="166"/>
      <c r="I701" s="700"/>
    </row>
    <row r="702" spans="1:9" ht="78.75" x14ac:dyDescent="0.25">
      <c r="A702" s="728"/>
      <c r="B702" s="640" t="s">
        <v>443</v>
      </c>
      <c r="C702" s="216" t="s">
        <v>49</v>
      </c>
      <c r="D702" s="832">
        <v>6</v>
      </c>
      <c r="E702" s="688"/>
      <c r="F702" s="688"/>
      <c r="G702" s="688"/>
      <c r="H702" s="166"/>
      <c r="I702" s="176"/>
    </row>
    <row r="703" spans="1:9" x14ac:dyDescent="0.25">
      <c r="A703" s="728"/>
      <c r="B703" s="741" t="s">
        <v>522</v>
      </c>
      <c r="C703" s="167" t="s">
        <v>6</v>
      </c>
      <c r="D703" s="832">
        <v>2</v>
      </c>
      <c r="E703" s="688"/>
      <c r="F703" s="688"/>
      <c r="G703" s="688"/>
      <c r="H703" s="166"/>
      <c r="I703" s="176"/>
    </row>
    <row r="704" spans="1:9" x14ac:dyDescent="0.25">
      <c r="A704" s="92"/>
      <c r="B704" s="8"/>
      <c r="C704" s="9"/>
      <c r="D704" s="10"/>
      <c r="E704" s="11"/>
      <c r="F704" s="11"/>
      <c r="G704" s="11"/>
      <c r="H704" s="11"/>
      <c r="I704" s="17"/>
    </row>
    <row r="705" spans="1:9" x14ac:dyDescent="0.25">
      <c r="A705" s="107">
        <v>160</v>
      </c>
      <c r="B705" s="83" t="s">
        <v>34</v>
      </c>
      <c r="C705" s="89"/>
      <c r="D705" s="90"/>
      <c r="E705" s="91"/>
      <c r="F705" s="91"/>
      <c r="G705" s="91"/>
      <c r="H705" s="91"/>
      <c r="I705" s="108"/>
    </row>
    <row r="706" spans="1:9" ht="31.5" x14ac:dyDescent="0.25">
      <c r="A706" s="234" t="s">
        <v>113</v>
      </c>
      <c r="B706" s="185" t="s">
        <v>114</v>
      </c>
      <c r="C706" s="186"/>
      <c r="D706" s="187"/>
      <c r="E706" s="188"/>
      <c r="F706" s="188"/>
      <c r="G706" s="188"/>
      <c r="H706" s="188"/>
      <c r="I706" s="235"/>
    </row>
    <row r="707" spans="1:9" ht="47.25" x14ac:dyDescent="0.25">
      <c r="A707" s="236"/>
      <c r="B707" s="189" t="s">
        <v>123</v>
      </c>
      <c r="C707" s="190" t="s">
        <v>49</v>
      </c>
      <c r="D707" s="191">
        <v>6</v>
      </c>
      <c r="E707" s="192"/>
      <c r="F707" s="192"/>
      <c r="G707" s="192"/>
      <c r="H707" s="192"/>
      <c r="I707" s="237"/>
    </row>
    <row r="708" spans="1:9" x14ac:dyDescent="0.25">
      <c r="A708" s="276"/>
      <c r="B708" s="70"/>
      <c r="C708" s="87"/>
      <c r="D708" s="193"/>
      <c r="E708" s="194"/>
      <c r="F708" s="194"/>
      <c r="G708" s="194"/>
      <c r="H708" s="194"/>
      <c r="I708" s="242"/>
    </row>
    <row r="709" spans="1:9" x14ac:dyDescent="0.25">
      <c r="A709" s="234" t="s">
        <v>115</v>
      </c>
      <c r="B709" s="185" t="s">
        <v>116</v>
      </c>
      <c r="C709" s="186"/>
      <c r="D709" s="187"/>
      <c r="E709" s="188"/>
      <c r="F709" s="188"/>
      <c r="G709" s="188"/>
      <c r="H709" s="188"/>
      <c r="I709" s="235"/>
    </row>
    <row r="710" spans="1:9" ht="47.25" x14ac:dyDescent="0.25">
      <c r="A710" s="239"/>
      <c r="B710" s="195" t="s">
        <v>117</v>
      </c>
      <c r="C710" s="196" t="s">
        <v>49</v>
      </c>
      <c r="D710" s="197">
        <v>40</v>
      </c>
      <c r="E710" s="198"/>
      <c r="F710" s="198"/>
      <c r="G710" s="198"/>
      <c r="H710" s="198"/>
      <c r="I710" s="282"/>
    </row>
    <row r="711" spans="1:9" ht="47.25" x14ac:dyDescent="0.25">
      <c r="A711" s="276"/>
      <c r="B711" s="128" t="s">
        <v>118</v>
      </c>
      <c r="C711" s="190" t="s">
        <v>49</v>
      </c>
      <c r="D711" s="191">
        <v>115</v>
      </c>
      <c r="E711" s="182"/>
      <c r="F711" s="182"/>
      <c r="G711" s="182"/>
      <c r="H711" s="182"/>
      <c r="I711" s="241"/>
    </row>
    <row r="712" spans="1:9" x14ac:dyDescent="0.25">
      <c r="A712" s="276"/>
      <c r="B712" s="70"/>
      <c r="C712" s="87"/>
      <c r="D712" s="193"/>
      <c r="E712" s="194"/>
      <c r="F712" s="194"/>
      <c r="G712" s="194"/>
      <c r="H712" s="194"/>
      <c r="I712" s="242"/>
    </row>
    <row r="713" spans="1:9" x14ac:dyDescent="0.25">
      <c r="A713" s="234" t="s">
        <v>119</v>
      </c>
      <c r="B713" s="185" t="s">
        <v>120</v>
      </c>
      <c r="C713" s="186"/>
      <c r="D713" s="187"/>
      <c r="E713" s="188"/>
      <c r="F713" s="188"/>
      <c r="G713" s="188"/>
      <c r="H713" s="188"/>
      <c r="I713" s="235"/>
    </row>
    <row r="714" spans="1:9" ht="63" x14ac:dyDescent="0.25">
      <c r="A714" s="236"/>
      <c r="B714" s="200" t="s">
        <v>121</v>
      </c>
      <c r="C714" s="201" t="s">
        <v>6</v>
      </c>
      <c r="D714" s="202">
        <v>3</v>
      </c>
      <c r="E714" s="199"/>
      <c r="F714" s="199"/>
      <c r="G714" s="199"/>
      <c r="H714" s="199"/>
      <c r="I714" s="241"/>
    </row>
    <row r="715" spans="1:9" ht="31.5" x14ac:dyDescent="0.25">
      <c r="A715" s="236"/>
      <c r="B715" s="203" t="s">
        <v>122</v>
      </c>
      <c r="C715" s="201" t="s">
        <v>6</v>
      </c>
      <c r="D715" s="202">
        <v>2</v>
      </c>
      <c r="E715" s="199"/>
      <c r="F715" s="199"/>
      <c r="G715" s="199"/>
      <c r="H715" s="199"/>
      <c r="I715" s="241"/>
    </row>
    <row r="716" spans="1:9" x14ac:dyDescent="0.25">
      <c r="A716" s="92"/>
      <c r="B716" s="8"/>
      <c r="C716" s="9"/>
      <c r="D716" s="10"/>
      <c r="E716" s="11"/>
      <c r="F716" s="11"/>
      <c r="G716" s="11"/>
      <c r="H716" s="11"/>
      <c r="I716" s="17"/>
    </row>
    <row r="717" spans="1:9" x14ac:dyDescent="0.25">
      <c r="A717" s="107">
        <v>190</v>
      </c>
      <c r="B717" s="83" t="s">
        <v>104</v>
      </c>
      <c r="C717" s="89"/>
      <c r="D717" s="90"/>
      <c r="E717" s="91"/>
      <c r="F717" s="91"/>
      <c r="G717" s="91"/>
      <c r="H717" s="91"/>
      <c r="I717" s="108"/>
    </row>
    <row r="718" spans="1:9" x14ac:dyDescent="0.25">
      <c r="A718" s="958" t="s">
        <v>40</v>
      </c>
      <c r="B718" s="959"/>
      <c r="C718" s="89"/>
      <c r="D718" s="90"/>
      <c r="E718" s="91"/>
      <c r="F718" s="91"/>
      <c r="G718" s="91"/>
      <c r="H718" s="91"/>
      <c r="I718" s="108"/>
    </row>
    <row r="719" spans="1:9" ht="31.5" x14ac:dyDescent="0.25">
      <c r="A719" s="92"/>
      <c r="B719" s="8" t="s">
        <v>56</v>
      </c>
      <c r="C719" s="9" t="s">
        <v>49</v>
      </c>
      <c r="D719" s="10">
        <v>10.35</v>
      </c>
      <c r="E719" s="11"/>
      <c r="F719" s="11"/>
      <c r="G719" s="11"/>
      <c r="H719" s="650"/>
      <c r="I719" s="17"/>
    </row>
    <row r="720" spans="1:9" ht="31.5" x14ac:dyDescent="0.25">
      <c r="A720" s="550"/>
      <c r="B720" s="545" t="s">
        <v>162</v>
      </c>
      <c r="C720" s="551" t="s">
        <v>49</v>
      </c>
      <c r="D720" s="552">
        <v>25.7</v>
      </c>
      <c r="E720" s="659"/>
      <c r="F720" s="547"/>
      <c r="G720" s="547"/>
      <c r="H720" s="650"/>
      <c r="I720" s="538"/>
    </row>
    <row r="721" spans="1:16" ht="31.5" x14ac:dyDescent="0.25">
      <c r="A721" s="550"/>
      <c r="B721" s="545" t="s">
        <v>163</v>
      </c>
      <c r="C721" s="551" t="s">
        <v>49</v>
      </c>
      <c r="D721" s="552">
        <v>13.46</v>
      </c>
      <c r="E721" s="659"/>
      <c r="F721" s="547"/>
      <c r="G721" s="547"/>
      <c r="H721" s="650"/>
      <c r="I721" s="538"/>
    </row>
    <row r="722" spans="1:16" ht="51" customHeight="1" x14ac:dyDescent="0.25">
      <c r="A722" s="92"/>
      <c r="B722" s="8" t="s">
        <v>210</v>
      </c>
      <c r="C722" s="9" t="s">
        <v>10</v>
      </c>
      <c r="D722" s="10">
        <v>4.8</v>
      </c>
      <c r="E722" s="11"/>
      <c r="F722" s="11"/>
      <c r="G722" s="11"/>
      <c r="H722" s="11"/>
      <c r="I722" s="17"/>
    </row>
    <row r="723" spans="1:16" s="88" customFormat="1" ht="51.75" customHeight="1" x14ac:dyDescent="0.25">
      <c r="A723" s="473"/>
      <c r="B723" s="474" t="s">
        <v>209</v>
      </c>
      <c r="C723" s="475" t="s">
        <v>49</v>
      </c>
      <c r="D723" s="476">
        <v>110.69</v>
      </c>
      <c r="E723" s="823"/>
      <c r="F723" s="311"/>
      <c r="G723" s="311"/>
      <c r="H723" s="311"/>
      <c r="I723" s="121"/>
      <c r="J723" s="320"/>
      <c r="K723" s="320"/>
      <c r="L723" s="320"/>
      <c r="M723" s="320"/>
      <c r="N723" s="320"/>
      <c r="O723" s="320"/>
      <c r="P723" s="320"/>
    </row>
    <row r="724" spans="1:16" ht="37.5" customHeight="1" x14ac:dyDescent="0.25">
      <c r="A724" s="92"/>
      <c r="B724" s="8" t="s">
        <v>164</v>
      </c>
      <c r="C724" s="9" t="s">
        <v>6</v>
      </c>
      <c r="D724" s="10">
        <v>1</v>
      </c>
      <c r="E724" s="11"/>
      <c r="F724" s="11"/>
      <c r="G724" s="11"/>
      <c r="H724" s="11"/>
      <c r="I724" s="538"/>
    </row>
    <row r="725" spans="1:16" ht="63" x14ac:dyDescent="0.25">
      <c r="A725" s="92"/>
      <c r="B725" s="548" t="s">
        <v>461</v>
      </c>
      <c r="C725" s="9" t="s">
        <v>6</v>
      </c>
      <c r="D725" s="476">
        <v>4</v>
      </c>
      <c r="E725" s="11"/>
      <c r="F725" s="11"/>
      <c r="G725" s="11"/>
      <c r="H725" s="547"/>
      <c r="I725" s="538"/>
      <c r="J725" s="320"/>
    </row>
    <row r="726" spans="1:16" ht="69" customHeight="1" x14ac:dyDescent="0.25">
      <c r="A726" s="92"/>
      <c r="B726" s="8" t="s">
        <v>378</v>
      </c>
      <c r="C726" s="9" t="s">
        <v>6</v>
      </c>
      <c r="D726" s="476">
        <v>2</v>
      </c>
      <c r="E726" s="11"/>
      <c r="F726" s="11"/>
      <c r="G726" s="11"/>
      <c r="H726" s="547"/>
      <c r="I726" s="538"/>
      <c r="J726" s="320"/>
    </row>
    <row r="727" spans="1:16" ht="94.5" x14ac:dyDescent="0.25">
      <c r="A727" s="92"/>
      <c r="B727" s="344" t="s">
        <v>516</v>
      </c>
      <c r="C727" s="9" t="s">
        <v>49</v>
      </c>
      <c r="D727" s="476">
        <v>141.52000000000001</v>
      </c>
      <c r="E727" s="11"/>
      <c r="F727" s="11"/>
      <c r="G727" s="11"/>
      <c r="H727" s="547"/>
      <c r="I727" s="538"/>
    </row>
    <row r="728" spans="1:16" ht="63" x14ac:dyDescent="0.25">
      <c r="A728" s="92"/>
      <c r="B728" s="8" t="s">
        <v>212</v>
      </c>
      <c r="C728" s="9" t="s">
        <v>6</v>
      </c>
      <c r="D728" s="10">
        <v>1</v>
      </c>
      <c r="E728" s="11"/>
      <c r="F728" s="11"/>
      <c r="G728" s="11"/>
      <c r="H728" s="650"/>
      <c r="I728" s="538"/>
    </row>
    <row r="729" spans="1:16" ht="94.5" x14ac:dyDescent="0.25">
      <c r="A729" s="473"/>
      <c r="B729" s="545" t="s">
        <v>375</v>
      </c>
      <c r="C729" s="9" t="s">
        <v>6</v>
      </c>
      <c r="D729" s="10">
        <v>1</v>
      </c>
      <c r="E729" s="11"/>
      <c r="F729" s="11"/>
      <c r="G729" s="11"/>
      <c r="H729" s="650"/>
      <c r="I729" s="17"/>
    </row>
    <row r="730" spans="1:16" ht="26.25" customHeight="1" x14ac:dyDescent="0.25">
      <c r="A730" s="870"/>
      <c r="B730" s="576" t="s">
        <v>459</v>
      </c>
      <c r="C730" s="737" t="s">
        <v>10</v>
      </c>
      <c r="D730" s="737">
        <v>104.15</v>
      </c>
      <c r="E730" s="166"/>
      <c r="F730" s="166"/>
      <c r="G730" s="166"/>
      <c r="H730" s="166"/>
      <c r="I730" s="168"/>
    </row>
    <row r="731" spans="1:16" ht="31.5" x14ac:dyDescent="0.25">
      <c r="A731" s="92"/>
      <c r="B731" s="8" t="s">
        <v>211</v>
      </c>
      <c r="C731" s="9" t="s">
        <v>6</v>
      </c>
      <c r="D731" s="10">
        <v>160</v>
      </c>
      <c r="E731" s="11"/>
      <c r="F731" s="11"/>
      <c r="G731" s="11"/>
      <c r="H731" s="11"/>
      <c r="I731" s="538"/>
    </row>
    <row r="732" spans="1:16" x14ac:dyDescent="0.25">
      <c r="A732" s="92"/>
      <c r="B732" s="8"/>
      <c r="C732" s="9"/>
      <c r="D732" s="10"/>
      <c r="E732" s="11"/>
      <c r="F732" s="11"/>
      <c r="G732" s="11"/>
      <c r="H732" s="11"/>
      <c r="I732" s="17"/>
    </row>
    <row r="733" spans="1:16" s="1" customFormat="1" x14ac:dyDescent="0.25">
      <c r="A733" s="1001" t="s">
        <v>42</v>
      </c>
      <c r="B733" s="1002"/>
      <c r="C733" s="89"/>
      <c r="D733" s="90"/>
      <c r="E733" s="91"/>
      <c r="F733" s="91"/>
      <c r="G733" s="91"/>
      <c r="H733" s="91"/>
      <c r="I733" s="17"/>
      <c r="J733" s="7"/>
      <c r="K733" s="3"/>
      <c r="L733" s="3"/>
      <c r="M733" s="3"/>
      <c r="N733" s="3"/>
      <c r="O733" s="3"/>
      <c r="P733" s="3"/>
    </row>
    <row r="734" spans="1:16" s="299" customFormat="1" x14ac:dyDescent="0.25">
      <c r="A734" s="300"/>
      <c r="B734" s="298" t="s">
        <v>207</v>
      </c>
      <c r="C734" s="71" t="s">
        <v>6</v>
      </c>
      <c r="D734" s="284">
        <v>1</v>
      </c>
      <c r="E734" s="301"/>
      <c r="F734" s="166"/>
      <c r="G734" s="166"/>
      <c r="H734" s="166"/>
      <c r="I734" s="168"/>
      <c r="J734" s="7"/>
      <c r="K734" s="321"/>
      <c r="L734" s="321"/>
      <c r="M734" s="321"/>
      <c r="N734" s="321"/>
      <c r="O734" s="321"/>
      <c r="P734" s="321"/>
    </row>
    <row r="735" spans="1:16" s="299" customFormat="1" ht="31.5" x14ac:dyDescent="0.25">
      <c r="A735" s="300"/>
      <c r="B735" s="298" t="s">
        <v>56</v>
      </c>
      <c r="C735" s="71" t="s">
        <v>49</v>
      </c>
      <c r="D735" s="284">
        <v>2.8</v>
      </c>
      <c r="E735" s="301"/>
      <c r="F735" s="166"/>
      <c r="G735" s="166"/>
      <c r="H735" s="650"/>
      <c r="I735" s="168"/>
      <c r="J735" s="7"/>
      <c r="K735" s="321"/>
      <c r="L735" s="321"/>
      <c r="M735" s="321"/>
      <c r="N735" s="321"/>
      <c r="O735" s="321"/>
      <c r="P735" s="321"/>
    </row>
    <row r="736" spans="1:16" s="299" customFormat="1" ht="31.5" x14ac:dyDescent="0.25">
      <c r="A736" s="300"/>
      <c r="B736" s="298" t="s">
        <v>161</v>
      </c>
      <c r="C736" s="71" t="s">
        <v>49</v>
      </c>
      <c r="D736" s="284">
        <v>67.290000000000006</v>
      </c>
      <c r="E736" s="301"/>
      <c r="F736" s="166"/>
      <c r="G736" s="166"/>
      <c r="H736" s="166"/>
      <c r="I736" s="168"/>
      <c r="J736" s="7"/>
      <c r="K736" s="321"/>
      <c r="L736" s="321"/>
      <c r="M736" s="321"/>
      <c r="N736" s="321"/>
      <c r="O736" s="321"/>
      <c r="P736" s="321"/>
    </row>
    <row r="737" spans="1:16" s="299" customFormat="1" ht="31.5" x14ac:dyDescent="0.25">
      <c r="A737" s="300"/>
      <c r="B737" s="298" t="s">
        <v>163</v>
      </c>
      <c r="C737" s="71" t="s">
        <v>49</v>
      </c>
      <c r="D737" s="284">
        <v>13</v>
      </c>
      <c r="E737" s="301"/>
      <c r="F737" s="166"/>
      <c r="G737" s="166"/>
      <c r="H737" s="650"/>
      <c r="I737" s="168"/>
      <c r="J737" s="7"/>
      <c r="K737" s="321"/>
      <c r="L737" s="321"/>
      <c r="M737" s="321"/>
      <c r="N737" s="321"/>
      <c r="O737" s="321"/>
      <c r="P737" s="321"/>
    </row>
    <row r="738" spans="1:16" s="463" customFormat="1" ht="57.75" customHeight="1" x14ac:dyDescent="0.25">
      <c r="A738" s="55"/>
      <c r="B738" s="298" t="s">
        <v>209</v>
      </c>
      <c r="C738" s="71" t="s">
        <v>49</v>
      </c>
      <c r="D738" s="284">
        <v>8.9600000000000009</v>
      </c>
      <c r="E738" s="294"/>
      <c r="F738" s="52"/>
      <c r="G738" s="52"/>
      <c r="H738" s="166"/>
      <c r="I738" s="172"/>
      <c r="J738" s="320"/>
      <c r="K738" s="462"/>
      <c r="L738" s="462"/>
      <c r="M738" s="462"/>
      <c r="N738" s="462"/>
      <c r="O738" s="462"/>
      <c r="P738" s="462"/>
    </row>
    <row r="739" spans="1:16" s="299" customFormat="1" ht="36" customHeight="1" x14ac:dyDescent="0.25">
      <c r="A739" s="300"/>
      <c r="B739" s="298" t="s">
        <v>164</v>
      </c>
      <c r="C739" s="71" t="s">
        <v>6</v>
      </c>
      <c r="D739" s="284">
        <v>1</v>
      </c>
      <c r="E739" s="301"/>
      <c r="F739" s="166"/>
      <c r="G739" s="166"/>
      <c r="H739" s="166"/>
      <c r="I739" s="168"/>
      <c r="J739" s="7"/>
      <c r="K739" s="321"/>
      <c r="L739" s="321"/>
      <c r="M739" s="321"/>
      <c r="N739" s="321"/>
      <c r="O739" s="321"/>
      <c r="P739" s="321"/>
    </row>
    <row r="740" spans="1:16" s="299" customFormat="1" ht="67.5" customHeight="1" x14ac:dyDescent="0.25">
      <c r="A740" s="300"/>
      <c r="B740" s="548" t="s">
        <v>461</v>
      </c>
      <c r="C740" s="71" t="s">
        <v>6</v>
      </c>
      <c r="D740" s="284">
        <v>6</v>
      </c>
      <c r="E740" s="301"/>
      <c r="F740" s="166"/>
      <c r="G740" s="166"/>
      <c r="H740" s="166"/>
      <c r="I740" s="168"/>
      <c r="J740" s="7"/>
      <c r="K740" s="321"/>
      <c r="L740" s="321"/>
      <c r="M740" s="321"/>
      <c r="N740" s="321"/>
      <c r="O740" s="321"/>
      <c r="P740" s="321"/>
    </row>
    <row r="741" spans="1:16" s="299" customFormat="1" ht="66.75" customHeight="1" x14ac:dyDescent="0.25">
      <c r="A741" s="300"/>
      <c r="B741" s="298" t="s">
        <v>378</v>
      </c>
      <c r="C741" s="71" t="s">
        <v>6</v>
      </c>
      <c r="D741" s="284">
        <v>3</v>
      </c>
      <c r="E741" s="301"/>
      <c r="F741" s="166"/>
      <c r="G741" s="166"/>
      <c r="H741" s="166"/>
      <c r="I741" s="168"/>
      <c r="J741" s="7"/>
      <c r="K741" s="321"/>
      <c r="L741" s="321"/>
      <c r="M741" s="321"/>
      <c r="N741" s="321"/>
      <c r="O741" s="321"/>
      <c r="P741" s="321"/>
    </row>
    <row r="742" spans="1:16" ht="105" customHeight="1" x14ac:dyDescent="0.25">
      <c r="A742" s="92"/>
      <c r="B742" s="344" t="s">
        <v>516</v>
      </c>
      <c r="C742" s="9" t="s">
        <v>49</v>
      </c>
      <c r="D742" s="10">
        <v>199.28</v>
      </c>
      <c r="E742" s="11"/>
      <c r="F742" s="11"/>
      <c r="G742" s="11"/>
      <c r="H742" s="547"/>
      <c r="I742" s="538"/>
      <c r="K742" s="321"/>
    </row>
    <row r="743" spans="1:16" s="88" customFormat="1" ht="65.25" customHeight="1" x14ac:dyDescent="0.25">
      <c r="A743" s="473"/>
      <c r="B743" s="545" t="s">
        <v>517</v>
      </c>
      <c r="C743" s="475" t="s">
        <v>49</v>
      </c>
      <c r="D743" s="476">
        <v>61.18</v>
      </c>
      <c r="E743" s="311"/>
      <c r="F743" s="311"/>
      <c r="G743" s="311"/>
      <c r="H743" s="547"/>
      <c r="I743" s="538"/>
      <c r="J743" s="320"/>
      <c r="K743" s="462"/>
      <c r="L743" s="320"/>
      <c r="M743" s="320"/>
      <c r="N743" s="320"/>
      <c r="O743" s="320"/>
      <c r="P743" s="320"/>
    </row>
    <row r="744" spans="1:16" s="88" customFormat="1" ht="67.5" customHeight="1" x14ac:dyDescent="0.25">
      <c r="A744" s="473"/>
      <c r="B744" s="474" t="s">
        <v>212</v>
      </c>
      <c r="C744" s="475" t="s">
        <v>6</v>
      </c>
      <c r="D744" s="476">
        <v>1</v>
      </c>
      <c r="E744" s="311"/>
      <c r="F744" s="311"/>
      <c r="G744" s="311"/>
      <c r="H744" s="743"/>
      <c r="I744" s="538"/>
      <c r="J744" s="320"/>
      <c r="K744" s="462"/>
      <c r="L744" s="320"/>
      <c r="M744" s="320"/>
      <c r="N744" s="320"/>
      <c r="O744" s="320"/>
      <c r="P744" s="320"/>
    </row>
    <row r="745" spans="1:16" ht="102" customHeight="1" x14ac:dyDescent="0.25">
      <c r="A745" s="92"/>
      <c r="B745" s="545" t="s">
        <v>375</v>
      </c>
      <c r="C745" s="9" t="s">
        <v>6</v>
      </c>
      <c r="D745" s="10">
        <v>1</v>
      </c>
      <c r="E745" s="11"/>
      <c r="F745" s="11"/>
      <c r="G745" s="11"/>
      <c r="H745" s="650"/>
      <c r="I745" s="538"/>
    </row>
    <row r="746" spans="1:16" ht="19.5" customHeight="1" x14ac:dyDescent="0.25">
      <c r="A746" s="870"/>
      <c r="B746" s="576" t="s">
        <v>459</v>
      </c>
      <c r="C746" s="737" t="s">
        <v>10</v>
      </c>
      <c r="D746" s="737">
        <v>90.35</v>
      </c>
      <c r="E746" s="166"/>
      <c r="F746" s="166"/>
      <c r="G746" s="166"/>
      <c r="H746" s="166"/>
      <c r="I746" s="168"/>
    </row>
    <row r="747" spans="1:16" ht="32.25" thickBot="1" x14ac:dyDescent="0.3">
      <c r="A747" s="302"/>
      <c r="B747" s="303" t="s">
        <v>211</v>
      </c>
      <c r="C747" s="304" t="s">
        <v>6</v>
      </c>
      <c r="D747" s="305">
        <v>230</v>
      </c>
      <c r="E747" s="306"/>
      <c r="F747" s="306"/>
      <c r="G747" s="306"/>
      <c r="H747" s="306"/>
      <c r="I747" s="591"/>
    </row>
    <row r="748" spans="1:16" s="1" customFormat="1" ht="16.5" customHeight="1" thickBot="1" x14ac:dyDescent="0.3">
      <c r="A748" s="998" t="s">
        <v>208</v>
      </c>
      <c r="B748" s="999"/>
      <c r="C748" s="999"/>
      <c r="D748" s="999"/>
      <c r="E748" s="999"/>
      <c r="F748" s="999"/>
      <c r="G748" s="999"/>
      <c r="H748" s="1000"/>
      <c r="I748" s="23"/>
      <c r="J748" s="3"/>
      <c r="K748" s="3"/>
      <c r="L748" s="3"/>
      <c r="M748" s="3"/>
      <c r="N748" s="3"/>
      <c r="O748" s="3"/>
      <c r="P748" s="3"/>
    </row>
    <row r="749" spans="1:16" ht="16.5" thickBot="1" x14ac:dyDescent="0.3">
      <c r="A749" s="969"/>
      <c r="B749" s="970"/>
      <c r="C749" s="970"/>
      <c r="D749" s="970"/>
      <c r="E749" s="970"/>
      <c r="F749" s="970"/>
      <c r="G749" s="970"/>
      <c r="H749" s="970"/>
      <c r="I749" s="971"/>
    </row>
    <row r="750" spans="1:16" ht="15.75" customHeight="1" x14ac:dyDescent="0.25">
      <c r="A750" s="966" t="s">
        <v>582</v>
      </c>
      <c r="B750" s="967"/>
      <c r="C750" s="967"/>
      <c r="D750" s="967"/>
      <c r="E750" s="967"/>
      <c r="F750" s="967"/>
      <c r="G750" s="967"/>
      <c r="H750" s="968"/>
      <c r="I750" s="249"/>
      <c r="J750" s="3"/>
      <c r="K750" s="3"/>
      <c r="L750" s="3"/>
      <c r="M750" s="3"/>
      <c r="N750" s="3"/>
      <c r="O750" s="3"/>
    </row>
    <row r="751" spans="1:16" ht="15.75" customHeight="1" x14ac:dyDescent="0.25">
      <c r="A751" s="950" t="s">
        <v>583</v>
      </c>
      <c r="B751" s="951"/>
      <c r="C751" s="951"/>
      <c r="D751" s="951"/>
      <c r="E751" s="951"/>
      <c r="F751" s="951"/>
      <c r="G751" s="951"/>
      <c r="H751" s="952"/>
      <c r="I751" s="17"/>
    </row>
    <row r="752" spans="1:16" ht="15.75" customHeight="1" x14ac:dyDescent="0.25">
      <c r="A752" s="950" t="s">
        <v>584</v>
      </c>
      <c r="B752" s="951"/>
      <c r="C752" s="951"/>
      <c r="D752" s="951"/>
      <c r="E752" s="951"/>
      <c r="F752" s="951"/>
      <c r="G752" s="951"/>
      <c r="H752" s="952"/>
      <c r="I752" s="17"/>
    </row>
    <row r="753" spans="1:16" ht="15.75" customHeight="1" x14ac:dyDescent="0.25">
      <c r="A753" s="953" t="s">
        <v>585</v>
      </c>
      <c r="B753" s="954"/>
      <c r="C753" s="954"/>
      <c r="D753" s="954"/>
      <c r="E753" s="954"/>
      <c r="F753" s="954"/>
      <c r="G753" s="954"/>
      <c r="H753" s="955"/>
      <c r="I753" s="108"/>
      <c r="J753" s="3"/>
      <c r="K753" s="3"/>
      <c r="L753" s="3"/>
      <c r="M753" s="3"/>
      <c r="N753" s="3"/>
      <c r="O753" s="3"/>
    </row>
    <row r="754" spans="1:16" ht="15.75" customHeight="1" x14ac:dyDescent="0.25">
      <c r="A754" s="981" t="s">
        <v>586</v>
      </c>
      <c r="B754" s="982"/>
      <c r="C754" s="982"/>
      <c r="D754" s="982"/>
      <c r="E754" s="982"/>
      <c r="F754" s="982"/>
      <c r="G754" s="982"/>
      <c r="H754" s="982"/>
      <c r="I754" s="17"/>
    </row>
    <row r="755" spans="1:16" ht="16.5" customHeight="1" thickBot="1" x14ac:dyDescent="0.3">
      <c r="A755" s="983" t="s">
        <v>587</v>
      </c>
      <c r="B755" s="984"/>
      <c r="C755" s="984"/>
      <c r="D755" s="984"/>
      <c r="E755" s="984"/>
      <c r="F755" s="984"/>
      <c r="G755" s="984"/>
      <c r="H755" s="985"/>
      <c r="I755" s="283"/>
      <c r="J755" s="3"/>
      <c r="K755" s="3"/>
      <c r="L755" s="3"/>
      <c r="M755" s="3"/>
      <c r="N755" s="3"/>
      <c r="O755" s="3"/>
      <c r="P755" s="914"/>
    </row>
    <row r="756" spans="1:16" x14ac:dyDescent="0.25">
      <c r="O756" s="363"/>
    </row>
  </sheetData>
  <mergeCells count="53">
    <mergeCell ref="O13:O14"/>
    <mergeCell ref="M13:M14"/>
    <mergeCell ref="N13:N14"/>
    <mergeCell ref="A36:I36"/>
    <mergeCell ref="A37:I37"/>
    <mergeCell ref="J13:J14"/>
    <mergeCell ref="K13:K14"/>
    <mergeCell ref="L13:L14"/>
    <mergeCell ref="A16:B16"/>
    <mergeCell ref="A15:I15"/>
    <mergeCell ref="A35:H35"/>
    <mergeCell ref="A13:A14"/>
    <mergeCell ref="B13:B14"/>
    <mergeCell ref="C13:C14"/>
    <mergeCell ref="D13:D14"/>
    <mergeCell ref="E13:H13"/>
    <mergeCell ref="A754:H754"/>
    <mergeCell ref="A755:H755"/>
    <mergeCell ref="A620:I620"/>
    <mergeCell ref="A677:H677"/>
    <mergeCell ref="I13:I14"/>
    <mergeCell ref="A751:H751"/>
    <mergeCell ref="A128:H128"/>
    <mergeCell ref="A129:I129"/>
    <mergeCell ref="A130:I130"/>
    <mergeCell ref="A748:H748"/>
    <mergeCell ref="A733:B733"/>
    <mergeCell ref="A484:H484"/>
    <mergeCell ref="A226:H226"/>
    <mergeCell ref="A360:I360"/>
    <mergeCell ref="A361:I361"/>
    <mergeCell ref="A681:B681"/>
    <mergeCell ref="A9:I9"/>
    <mergeCell ref="A11:B11"/>
    <mergeCell ref="G11:I11"/>
    <mergeCell ref="A752:H752"/>
    <mergeCell ref="A753:H753"/>
    <mergeCell ref="A693:B693"/>
    <mergeCell ref="A718:B718"/>
    <mergeCell ref="A228:I228"/>
    <mergeCell ref="A359:H359"/>
    <mergeCell ref="A750:H750"/>
    <mergeCell ref="A749:I749"/>
    <mergeCell ref="A619:I619"/>
    <mergeCell ref="A679:I679"/>
    <mergeCell ref="A678:I678"/>
    <mergeCell ref="A486:I486"/>
    <mergeCell ref="A618:H618"/>
    <mergeCell ref="A2:I2"/>
    <mergeCell ref="A3:I3"/>
    <mergeCell ref="A4:I4"/>
    <mergeCell ref="A6:I6"/>
    <mergeCell ref="A7:I7"/>
  </mergeCells>
  <pageMargins left="0.70866141732283472" right="0.70866141732283472" top="0.74803149606299213" bottom="0.74803149606299213" header="0.31496062992125984" footer="0.31496062992125984"/>
  <pageSetup paperSize="242" scale="55" fitToHeight="2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1"/>
  <sheetViews>
    <sheetView view="pageBreakPreview" topLeftCell="A365" zoomScale="80" zoomScaleNormal="80" zoomScaleSheetLayoutView="80" workbookViewId="0">
      <selection activeCell="M380" sqref="M380"/>
    </sheetView>
  </sheetViews>
  <sheetFormatPr baseColWidth="10" defaultRowHeight="15.75" x14ac:dyDescent="0.25"/>
  <cols>
    <col min="1" max="1" width="6.5703125" style="5" customWidth="1"/>
    <col min="2" max="2" width="67.42578125" style="4" customWidth="1"/>
    <col min="3" max="3" width="14.140625" style="5" customWidth="1"/>
    <col min="4" max="4" width="14.140625" style="6" customWidth="1"/>
    <col min="5" max="5" width="12.7109375" style="6" bestFit="1" customWidth="1"/>
    <col min="6" max="6" width="11.42578125" style="6" customWidth="1"/>
    <col min="7" max="7" width="12.42578125" style="6" bestFit="1" customWidth="1"/>
    <col min="8" max="8" width="13.28515625" style="525" customWidth="1"/>
    <col min="9" max="9" width="15" style="525" bestFit="1" customWidth="1"/>
    <col min="10" max="10" width="15.85546875" style="7" customWidth="1"/>
    <col min="11" max="11" width="18.85546875" style="7" customWidth="1"/>
    <col min="12" max="12" width="15.42578125" style="7" customWidth="1"/>
    <col min="13" max="13" width="12.42578125" style="7" bestFit="1" customWidth="1"/>
    <col min="14" max="14" width="13.5703125" style="7" bestFit="1" customWidth="1"/>
    <col min="15" max="17" width="11.42578125" style="4"/>
    <col min="18" max="19" width="12.42578125" style="4" bestFit="1" customWidth="1"/>
    <col min="20" max="16384" width="11.42578125" style="4"/>
  </cols>
  <sheetData>
    <row r="1" spans="1:14" s="472" customFormat="1" x14ac:dyDescent="0.25">
      <c r="A1" s="5"/>
      <c r="C1" s="5"/>
      <c r="D1" s="6"/>
      <c r="E1" s="6"/>
      <c r="F1" s="6"/>
      <c r="G1" s="6"/>
      <c r="H1" s="525"/>
      <c r="I1" s="525"/>
      <c r="J1" s="7"/>
      <c r="K1" s="7"/>
      <c r="L1" s="7"/>
      <c r="M1" s="7"/>
      <c r="N1" s="7"/>
    </row>
    <row r="2" spans="1:14" x14ac:dyDescent="0.25">
      <c r="A2" s="946" t="s">
        <v>333</v>
      </c>
      <c r="B2" s="946"/>
      <c r="C2" s="946"/>
      <c r="D2" s="946"/>
      <c r="E2" s="946"/>
      <c r="F2" s="946"/>
      <c r="G2" s="946"/>
      <c r="H2" s="946"/>
      <c r="I2" s="946"/>
    </row>
    <row r="3" spans="1:14" x14ac:dyDescent="0.25">
      <c r="A3" s="946" t="str">
        <f ca="1">+'CENTRO ESCOLAR'!A2:I2</f>
        <v>DIVISIÓN GENERAL DE INFRAESTRUCTURA ESCOLAR</v>
      </c>
      <c r="B3" s="946"/>
      <c r="C3" s="946"/>
      <c r="D3" s="946"/>
      <c r="E3" s="946"/>
      <c r="F3" s="946"/>
      <c r="G3" s="946"/>
      <c r="H3" s="946"/>
      <c r="I3" s="946"/>
    </row>
    <row r="4" spans="1:14" x14ac:dyDescent="0.25">
      <c r="A4" s="946" t="str">
        <f ca="1">+'CENTRO ESCOLAR'!A3:I3</f>
        <v>DIVISIÓN DE PREINVERSIÓN</v>
      </c>
      <c r="B4" s="946"/>
      <c r="C4" s="946"/>
      <c r="D4" s="946"/>
      <c r="E4" s="946"/>
      <c r="F4" s="946"/>
      <c r="G4" s="946"/>
      <c r="H4" s="946"/>
      <c r="I4" s="946"/>
    </row>
    <row r="6" spans="1:14" ht="15.75" customHeight="1" x14ac:dyDescent="0.25">
      <c r="A6" s="947" t="s">
        <v>524</v>
      </c>
      <c r="B6" s="947"/>
      <c r="C6" s="947"/>
      <c r="D6" s="947"/>
      <c r="E6" s="947"/>
      <c r="F6" s="947"/>
      <c r="G6" s="947"/>
      <c r="H6" s="947"/>
      <c r="I6" s="947"/>
    </row>
    <row r="7" spans="1:14" ht="15.75" customHeight="1" x14ac:dyDescent="0.25">
      <c r="A7" s="947" t="s">
        <v>525</v>
      </c>
      <c r="B7" s="947"/>
      <c r="C7" s="947"/>
      <c r="D7" s="947"/>
      <c r="E7" s="947"/>
      <c r="F7" s="947"/>
      <c r="G7" s="947"/>
      <c r="H7" s="947"/>
      <c r="I7" s="947"/>
    </row>
    <row r="8" spans="1:14" x14ac:dyDescent="0.25">
      <c r="A8" s="286"/>
      <c r="B8" s="1"/>
      <c r="C8" s="286"/>
      <c r="D8" s="2"/>
      <c r="E8" s="2"/>
      <c r="F8" s="2"/>
      <c r="G8" s="2"/>
      <c r="H8" s="495"/>
      <c r="I8" s="495"/>
    </row>
    <row r="9" spans="1:14" x14ac:dyDescent="0.25">
      <c r="A9" s="947" t="s">
        <v>214</v>
      </c>
      <c r="B9" s="947"/>
      <c r="C9" s="947"/>
      <c r="D9" s="947"/>
      <c r="E9" s="947"/>
      <c r="F9" s="947"/>
      <c r="G9" s="947"/>
      <c r="H9" s="947"/>
      <c r="I9" s="947"/>
    </row>
    <row r="11" spans="1:14" x14ac:dyDescent="0.25">
      <c r="A11" s="948" t="s">
        <v>8</v>
      </c>
      <c r="B11" s="948"/>
      <c r="C11" s="286"/>
      <c r="D11" s="2"/>
      <c r="E11" s="2"/>
      <c r="F11" s="2"/>
      <c r="G11" s="949" t="s">
        <v>9</v>
      </c>
      <c r="H11" s="949"/>
      <c r="I11" s="949"/>
    </row>
    <row r="12" spans="1:14" ht="16.5" thickBot="1" x14ac:dyDescent="0.3">
      <c r="A12" s="286"/>
      <c r="B12" s="285"/>
      <c r="C12" s="286"/>
      <c r="D12" s="2"/>
      <c r="E12" s="2"/>
      <c r="F12" s="2"/>
      <c r="G12" s="2"/>
      <c r="H12" s="495"/>
      <c r="I12" s="495"/>
    </row>
    <row r="13" spans="1:14" ht="15.75" customHeight="1" x14ac:dyDescent="0.25">
      <c r="A13" s="1016" t="s">
        <v>0</v>
      </c>
      <c r="B13" s="1018" t="s">
        <v>1</v>
      </c>
      <c r="C13" s="1018" t="s">
        <v>2</v>
      </c>
      <c r="D13" s="1020" t="s">
        <v>3</v>
      </c>
      <c r="E13" s="1020" t="s">
        <v>4</v>
      </c>
      <c r="F13" s="1020"/>
      <c r="G13" s="1020"/>
      <c r="H13" s="1020"/>
      <c r="I13" s="992" t="s">
        <v>588</v>
      </c>
      <c r="J13" s="1031"/>
      <c r="K13" s="1006"/>
      <c r="L13" s="1006"/>
      <c r="M13" s="1006"/>
    </row>
    <row r="14" spans="1:14" ht="32.25" thickBot="1" x14ac:dyDescent="0.3">
      <c r="A14" s="1017"/>
      <c r="B14" s="1019"/>
      <c r="C14" s="1019"/>
      <c r="D14" s="1021"/>
      <c r="E14" s="598" t="s">
        <v>577</v>
      </c>
      <c r="F14" s="598" t="s">
        <v>578</v>
      </c>
      <c r="G14" s="598" t="s">
        <v>579</v>
      </c>
      <c r="H14" s="598" t="s">
        <v>580</v>
      </c>
      <c r="I14" s="993"/>
      <c r="J14" s="1031"/>
      <c r="K14" s="1006"/>
      <c r="L14" s="1006"/>
      <c r="M14" s="1006"/>
    </row>
    <row r="15" spans="1:14" ht="16.5" thickBot="1" x14ac:dyDescent="0.3">
      <c r="A15" s="1022" t="s">
        <v>242</v>
      </c>
      <c r="B15" s="1023"/>
      <c r="C15" s="1023"/>
      <c r="D15" s="1023"/>
      <c r="E15" s="1023"/>
      <c r="F15" s="1023"/>
      <c r="G15" s="1023"/>
      <c r="H15" s="1023"/>
      <c r="I15" s="1024"/>
    </row>
    <row r="16" spans="1:14" x14ac:dyDescent="0.25">
      <c r="A16" s="307" t="s">
        <v>17</v>
      </c>
      <c r="B16" s="308" t="s">
        <v>18</v>
      </c>
      <c r="C16" s="309"/>
      <c r="D16" s="310"/>
      <c r="E16" s="310"/>
      <c r="F16" s="310"/>
      <c r="G16" s="310"/>
      <c r="H16" s="496"/>
      <c r="I16" s="497"/>
    </row>
    <row r="17" spans="1:9" x14ac:dyDescent="0.25">
      <c r="A17" s="109"/>
      <c r="B17" s="31" t="s">
        <v>19</v>
      </c>
      <c r="C17" s="32" t="s">
        <v>10</v>
      </c>
      <c r="D17" s="110">
        <v>266.61</v>
      </c>
      <c r="E17" s="50"/>
      <c r="F17" s="50"/>
      <c r="G17" s="50"/>
      <c r="H17" s="744"/>
      <c r="I17" s="112"/>
    </row>
    <row r="18" spans="1:9" x14ac:dyDescent="0.25">
      <c r="A18" s="109"/>
      <c r="B18" s="36" t="s">
        <v>61</v>
      </c>
      <c r="C18" s="32" t="s">
        <v>10</v>
      </c>
      <c r="D18" s="110">
        <v>169.93</v>
      </c>
      <c r="E18" s="50"/>
      <c r="F18" s="50"/>
      <c r="G18" s="50"/>
      <c r="H18" s="744"/>
      <c r="I18" s="112"/>
    </row>
    <row r="19" spans="1:9" x14ac:dyDescent="0.25">
      <c r="A19" s="473"/>
      <c r="B19" s="474"/>
      <c r="C19" s="475"/>
      <c r="D19" s="476"/>
      <c r="E19" s="476"/>
      <c r="F19" s="476"/>
      <c r="G19" s="476"/>
      <c r="H19" s="553"/>
      <c r="I19" s="124"/>
    </row>
    <row r="20" spans="1:9" x14ac:dyDescent="0.25">
      <c r="A20" s="312" t="s">
        <v>62</v>
      </c>
      <c r="B20" s="313" t="s">
        <v>63</v>
      </c>
      <c r="C20" s="196"/>
      <c r="D20" s="197"/>
      <c r="E20" s="197"/>
      <c r="F20" s="197"/>
      <c r="G20" s="197"/>
      <c r="H20" s="569"/>
      <c r="I20" s="498"/>
    </row>
    <row r="21" spans="1:9" x14ac:dyDescent="0.25">
      <c r="A21" s="324"/>
      <c r="B21" s="314" t="s">
        <v>64</v>
      </c>
      <c r="C21" s="196" t="s">
        <v>65</v>
      </c>
      <c r="D21" s="50">
        <v>203.35</v>
      </c>
      <c r="E21" s="327"/>
      <c r="F21" s="327"/>
      <c r="G21" s="327"/>
      <c r="H21" s="744"/>
      <c r="I21" s="499"/>
    </row>
    <row r="22" spans="1:9" x14ac:dyDescent="0.25">
      <c r="A22" s="324"/>
      <c r="B22" s="314" t="s">
        <v>66</v>
      </c>
      <c r="C22" s="196" t="s">
        <v>65</v>
      </c>
      <c r="D22" s="50">
        <v>88.26</v>
      </c>
      <c r="E22" s="327"/>
      <c r="F22" s="327"/>
      <c r="G22" s="327"/>
      <c r="H22" s="753"/>
      <c r="I22" s="499"/>
    </row>
    <row r="23" spans="1:9" x14ac:dyDescent="0.25">
      <c r="A23" s="324"/>
      <c r="B23" s="314" t="s">
        <v>67</v>
      </c>
      <c r="C23" s="196" t="s">
        <v>65</v>
      </c>
      <c r="D23" s="50">
        <v>264.36</v>
      </c>
      <c r="E23" s="327"/>
      <c r="F23" s="327"/>
      <c r="G23" s="327"/>
      <c r="H23" s="569"/>
      <c r="I23" s="499"/>
    </row>
    <row r="24" spans="1:9" x14ac:dyDescent="0.25">
      <c r="A24" s="473"/>
      <c r="B24" s="474"/>
      <c r="C24" s="475"/>
      <c r="D24" s="476"/>
      <c r="E24" s="476"/>
      <c r="F24" s="476"/>
      <c r="G24" s="476"/>
      <c r="H24" s="553"/>
      <c r="I24" s="124"/>
    </row>
    <row r="25" spans="1:9" x14ac:dyDescent="0.25">
      <c r="A25" s="114" t="s">
        <v>68</v>
      </c>
      <c r="B25" s="115" t="s">
        <v>69</v>
      </c>
      <c r="C25" s="87"/>
      <c r="D25" s="233"/>
      <c r="E25" s="50"/>
      <c r="F25" s="50"/>
      <c r="G25" s="50"/>
      <c r="H25" s="569"/>
      <c r="I25" s="116"/>
    </row>
    <row r="26" spans="1:9" x14ac:dyDescent="0.25">
      <c r="A26" s="114"/>
      <c r="B26" s="43" t="s">
        <v>70</v>
      </c>
      <c r="C26" s="44" t="s">
        <v>65</v>
      </c>
      <c r="D26" s="119">
        <v>103.09</v>
      </c>
      <c r="E26" s="328"/>
      <c r="F26" s="328"/>
      <c r="G26" s="328"/>
      <c r="H26" s="744"/>
      <c r="I26" s="124"/>
    </row>
    <row r="27" spans="1:9" x14ac:dyDescent="0.25">
      <c r="A27" s="114"/>
      <c r="B27" s="43" t="s">
        <v>71</v>
      </c>
      <c r="C27" s="44" t="s">
        <v>65</v>
      </c>
      <c r="D27" s="119">
        <v>102.81</v>
      </c>
      <c r="E27" s="328"/>
      <c r="F27" s="328"/>
      <c r="G27" s="328"/>
      <c r="H27" s="744"/>
      <c r="I27" s="124"/>
    </row>
    <row r="28" spans="1:9" x14ac:dyDescent="0.25">
      <c r="A28" s="114"/>
      <c r="B28" s="43" t="s">
        <v>72</v>
      </c>
      <c r="C28" s="44" t="s">
        <v>65</v>
      </c>
      <c r="D28" s="122">
        <v>53.5</v>
      </c>
      <c r="E28" s="328"/>
      <c r="F28" s="328"/>
      <c r="G28" s="328"/>
      <c r="H28" s="641"/>
      <c r="I28" s="124"/>
    </row>
    <row r="29" spans="1:9" x14ac:dyDescent="0.25">
      <c r="A29" s="114"/>
      <c r="B29" s="43" t="s">
        <v>73</v>
      </c>
      <c r="C29" s="44" t="s">
        <v>74</v>
      </c>
      <c r="D29" s="119">
        <v>265.64999999999998</v>
      </c>
      <c r="E29" s="328"/>
      <c r="F29" s="328"/>
      <c r="G29" s="328"/>
      <c r="H29" s="744"/>
      <c r="I29" s="124"/>
    </row>
    <row r="30" spans="1:9" x14ac:dyDescent="0.25">
      <c r="A30" s="114"/>
      <c r="B30" s="43" t="s">
        <v>75</v>
      </c>
      <c r="C30" s="44" t="s">
        <v>74</v>
      </c>
      <c r="D30" s="119">
        <v>35.47</v>
      </c>
      <c r="E30" s="328"/>
      <c r="F30" s="328"/>
      <c r="G30" s="328"/>
      <c r="H30" s="744"/>
      <c r="I30" s="124"/>
    </row>
    <row r="31" spans="1:9" x14ac:dyDescent="0.25">
      <c r="A31" s="114"/>
      <c r="B31" s="43" t="s">
        <v>76</v>
      </c>
      <c r="C31" s="44" t="s">
        <v>74</v>
      </c>
      <c r="D31" s="119">
        <v>797.47</v>
      </c>
      <c r="E31" s="328"/>
      <c r="F31" s="328"/>
      <c r="G31" s="328"/>
      <c r="H31" s="744"/>
      <c r="I31" s="124"/>
    </row>
    <row r="32" spans="1:9" x14ac:dyDescent="0.25">
      <c r="A32" s="114"/>
      <c r="B32" s="43" t="s">
        <v>381</v>
      </c>
      <c r="C32" s="44" t="s">
        <v>10</v>
      </c>
      <c r="D32" s="119">
        <v>22.5</v>
      </c>
      <c r="E32" s="328"/>
      <c r="F32" s="328"/>
      <c r="G32" s="328"/>
      <c r="H32" s="744"/>
      <c r="I32" s="124"/>
    </row>
    <row r="33" spans="1:14" x14ac:dyDescent="0.25">
      <c r="A33" s="114"/>
      <c r="B33" s="43" t="s">
        <v>382</v>
      </c>
      <c r="C33" s="44" t="s">
        <v>10</v>
      </c>
      <c r="D33" s="119">
        <v>13.83</v>
      </c>
      <c r="E33" s="328"/>
      <c r="F33" s="328"/>
      <c r="G33" s="328"/>
      <c r="H33" s="744"/>
      <c r="I33" s="124"/>
    </row>
    <row r="34" spans="1:14" x14ac:dyDescent="0.25">
      <c r="A34" s="114"/>
      <c r="B34" s="43" t="s">
        <v>553</v>
      </c>
      <c r="C34" s="44" t="s">
        <v>10</v>
      </c>
      <c r="D34" s="119">
        <v>39.729999999999997</v>
      </c>
      <c r="E34" s="328"/>
      <c r="F34" s="328"/>
      <c r="G34" s="328"/>
      <c r="H34" s="744"/>
      <c r="I34" s="124"/>
    </row>
    <row r="35" spans="1:14" x14ac:dyDescent="0.25">
      <c r="A35" s="114"/>
      <c r="B35" s="43" t="s">
        <v>77</v>
      </c>
      <c r="C35" s="44" t="s">
        <v>65</v>
      </c>
      <c r="D35" s="119">
        <v>9.17</v>
      </c>
      <c r="E35" s="328"/>
      <c r="F35" s="328"/>
      <c r="G35" s="328"/>
      <c r="H35" s="746"/>
      <c r="I35" s="124"/>
    </row>
    <row r="36" spans="1:14" ht="31.5" x14ac:dyDescent="0.25">
      <c r="A36" s="114"/>
      <c r="B36" s="43" t="s">
        <v>351</v>
      </c>
      <c r="C36" s="44" t="s">
        <v>65</v>
      </c>
      <c r="D36" s="119">
        <v>27.86</v>
      </c>
      <c r="E36" s="328"/>
      <c r="F36" s="328"/>
      <c r="G36" s="328"/>
      <c r="H36" s="650"/>
      <c r="I36" s="124"/>
    </row>
    <row r="37" spans="1:14" ht="31.5" x14ac:dyDescent="0.25">
      <c r="A37" s="473"/>
      <c r="B37" s="474" t="s">
        <v>352</v>
      </c>
      <c r="C37" s="475" t="s">
        <v>65</v>
      </c>
      <c r="D37" s="476">
        <v>4.13</v>
      </c>
      <c r="E37" s="476"/>
      <c r="F37" s="476"/>
      <c r="G37" s="476"/>
      <c r="H37" s="650"/>
      <c r="I37" s="124"/>
    </row>
    <row r="38" spans="1:14" s="472" customFormat="1" x14ac:dyDescent="0.25">
      <c r="A38" s="473"/>
      <c r="B38" s="474"/>
      <c r="C38" s="475"/>
      <c r="D38" s="476"/>
      <c r="E38" s="476"/>
      <c r="F38" s="476"/>
      <c r="G38" s="476"/>
      <c r="H38" s="553"/>
      <c r="I38" s="124"/>
      <c r="J38" s="7"/>
      <c r="K38" s="7"/>
      <c r="L38" s="7"/>
      <c r="M38" s="7"/>
      <c r="N38" s="7"/>
    </row>
    <row r="39" spans="1:14" x14ac:dyDescent="0.25">
      <c r="A39" s="114" t="s">
        <v>215</v>
      </c>
      <c r="B39" s="115" t="s">
        <v>216</v>
      </c>
      <c r="C39" s="125"/>
      <c r="D39" s="50"/>
      <c r="E39" s="50"/>
      <c r="F39" s="50"/>
      <c r="G39" s="50"/>
      <c r="H39" s="569"/>
      <c r="I39" s="116"/>
    </row>
    <row r="40" spans="1:14" ht="31.5" x14ac:dyDescent="0.25">
      <c r="A40" s="473"/>
      <c r="B40" s="474" t="s">
        <v>217</v>
      </c>
      <c r="C40" s="125" t="s">
        <v>74</v>
      </c>
      <c r="D40" s="476">
        <v>146.35</v>
      </c>
      <c r="E40" s="476"/>
      <c r="F40" s="476"/>
      <c r="G40" s="476"/>
      <c r="H40" s="650"/>
      <c r="I40" s="124"/>
    </row>
    <row r="41" spans="1:14" x14ac:dyDescent="0.25">
      <c r="A41" s="473"/>
      <c r="B41" s="474" t="s">
        <v>218</v>
      </c>
      <c r="C41" s="125" t="s">
        <v>74</v>
      </c>
      <c r="D41" s="476">
        <v>10.3</v>
      </c>
      <c r="E41" s="476"/>
      <c r="F41" s="476"/>
      <c r="G41" s="476"/>
      <c r="H41" s="650"/>
      <c r="I41" s="124"/>
    </row>
    <row r="42" spans="1:14" x14ac:dyDescent="0.25">
      <c r="A42" s="473"/>
      <c r="B42" s="474" t="s">
        <v>219</v>
      </c>
      <c r="C42" s="125" t="s">
        <v>6</v>
      </c>
      <c r="D42" s="476">
        <v>20</v>
      </c>
      <c r="E42" s="476"/>
      <c r="F42" s="476"/>
      <c r="G42" s="476"/>
      <c r="H42" s="553"/>
      <c r="I42" s="124"/>
    </row>
    <row r="43" spans="1:14" x14ac:dyDescent="0.25">
      <c r="A43" s="473"/>
      <c r="B43" s="474"/>
      <c r="C43" s="475"/>
      <c r="D43" s="476"/>
      <c r="E43" s="476"/>
      <c r="F43" s="476"/>
      <c r="G43" s="476"/>
      <c r="H43" s="553"/>
      <c r="I43" s="124"/>
    </row>
    <row r="44" spans="1:14" x14ac:dyDescent="0.25">
      <c r="A44" s="126" t="s">
        <v>79</v>
      </c>
      <c r="B44" s="115" t="s">
        <v>80</v>
      </c>
      <c r="C44" s="49"/>
      <c r="D44" s="50"/>
      <c r="E44" s="50"/>
      <c r="F44" s="50"/>
      <c r="G44" s="50"/>
      <c r="H44" s="569"/>
      <c r="I44" s="116"/>
    </row>
    <row r="45" spans="1:14" ht="47.25" x14ac:dyDescent="0.25">
      <c r="A45" s="564"/>
      <c r="B45" s="565" t="s">
        <v>220</v>
      </c>
      <c r="C45" s="566" t="s">
        <v>49</v>
      </c>
      <c r="D45" s="567">
        <v>64.75</v>
      </c>
      <c r="E45" s="567"/>
      <c r="F45" s="567"/>
      <c r="G45" s="567"/>
      <c r="H45" s="569"/>
      <c r="I45" s="563"/>
    </row>
    <row r="46" spans="1:14" ht="47.25" x14ac:dyDescent="0.25">
      <c r="A46" s="564"/>
      <c r="B46" s="565" t="s">
        <v>221</v>
      </c>
      <c r="C46" s="566" t="s">
        <v>49</v>
      </c>
      <c r="D46" s="567">
        <v>1.81</v>
      </c>
      <c r="E46" s="567"/>
      <c r="F46" s="567"/>
      <c r="G46" s="567"/>
      <c r="H46" s="569"/>
      <c r="I46" s="563"/>
    </row>
    <row r="47" spans="1:14" ht="47.25" x14ac:dyDescent="0.25">
      <c r="A47" s="564"/>
      <c r="B47" s="565" t="s">
        <v>222</v>
      </c>
      <c r="C47" s="566" t="s">
        <v>49</v>
      </c>
      <c r="D47" s="567">
        <v>67.760000000000005</v>
      </c>
      <c r="E47" s="567"/>
      <c r="F47" s="567"/>
      <c r="G47" s="567"/>
      <c r="H47" s="569"/>
      <c r="I47" s="563"/>
    </row>
    <row r="48" spans="1:14" ht="47.25" x14ac:dyDescent="0.25">
      <c r="A48" s="564"/>
      <c r="B48" s="565" t="s">
        <v>353</v>
      </c>
      <c r="C48" s="566" t="s">
        <v>49</v>
      </c>
      <c r="D48" s="567">
        <v>1.95</v>
      </c>
      <c r="E48" s="567"/>
      <c r="F48" s="567"/>
      <c r="G48" s="567"/>
      <c r="H48" s="569"/>
      <c r="I48" s="563"/>
    </row>
    <row r="49" spans="1:14" ht="47.25" x14ac:dyDescent="0.25">
      <c r="A49" s="564"/>
      <c r="B49" s="565" t="s">
        <v>354</v>
      </c>
      <c r="C49" s="566" t="s">
        <v>49</v>
      </c>
      <c r="D49" s="567">
        <v>3.7</v>
      </c>
      <c r="E49" s="567"/>
      <c r="F49" s="567"/>
      <c r="G49" s="567"/>
      <c r="H49" s="569"/>
      <c r="I49" s="563"/>
    </row>
    <row r="50" spans="1:14" s="472" customFormat="1" ht="47.25" x14ac:dyDescent="0.25">
      <c r="A50" s="564"/>
      <c r="B50" s="565" t="s">
        <v>223</v>
      </c>
      <c r="C50" s="566" t="s">
        <v>49</v>
      </c>
      <c r="D50" s="567">
        <v>69.040000000000006</v>
      </c>
      <c r="E50" s="567"/>
      <c r="F50" s="567"/>
      <c r="G50" s="567"/>
      <c r="H50" s="569"/>
      <c r="I50" s="563"/>
      <c r="J50" s="7"/>
      <c r="K50" s="7"/>
      <c r="L50" s="7"/>
      <c r="M50" s="7"/>
      <c r="N50" s="7"/>
    </row>
    <row r="51" spans="1:14" s="472" customFormat="1" ht="47.25" x14ac:dyDescent="0.25">
      <c r="A51" s="564"/>
      <c r="B51" s="565" t="s">
        <v>224</v>
      </c>
      <c r="C51" s="566" t="s">
        <v>49</v>
      </c>
      <c r="D51" s="567">
        <v>54.2</v>
      </c>
      <c r="E51" s="567"/>
      <c r="F51" s="567"/>
      <c r="G51" s="567"/>
      <c r="H51" s="569"/>
      <c r="I51" s="563"/>
      <c r="J51" s="7"/>
      <c r="K51" s="7"/>
      <c r="L51" s="7"/>
      <c r="M51" s="7"/>
      <c r="N51" s="7"/>
    </row>
    <row r="52" spans="1:14" x14ac:dyDescent="0.25">
      <c r="A52" s="473"/>
      <c r="B52" s="474"/>
      <c r="C52" s="475"/>
      <c r="D52" s="476"/>
      <c r="E52" s="476"/>
      <c r="F52" s="476"/>
      <c r="G52" s="476"/>
      <c r="H52" s="553"/>
      <c r="I52" s="124"/>
    </row>
    <row r="53" spans="1:14" x14ac:dyDescent="0.25">
      <c r="A53" s="114" t="s">
        <v>84</v>
      </c>
      <c r="B53" s="115" t="s">
        <v>85</v>
      </c>
      <c r="C53" s="49"/>
      <c r="D53" s="50"/>
      <c r="E53" s="50"/>
      <c r="F53" s="50"/>
      <c r="G53" s="50"/>
      <c r="H53" s="569"/>
      <c r="I53" s="116"/>
    </row>
    <row r="54" spans="1:14" ht="31.5" x14ac:dyDescent="0.25">
      <c r="A54" s="473"/>
      <c r="B54" s="474" t="s">
        <v>225</v>
      </c>
      <c r="C54" s="475" t="s">
        <v>10</v>
      </c>
      <c r="D54" s="50">
        <v>18.850000000000001</v>
      </c>
      <c r="E54" s="476"/>
      <c r="F54" s="476"/>
      <c r="G54" s="476"/>
      <c r="H54" s="553"/>
      <c r="I54" s="112"/>
    </row>
    <row r="55" spans="1:14" ht="31.5" x14ac:dyDescent="0.25">
      <c r="A55" s="334"/>
      <c r="B55" s="474" t="s">
        <v>226</v>
      </c>
      <c r="C55" s="475" t="s">
        <v>10</v>
      </c>
      <c r="D55" s="50">
        <v>75.63</v>
      </c>
      <c r="E55" s="50"/>
      <c r="F55" s="50"/>
      <c r="G55" s="50"/>
      <c r="H55" s="650"/>
      <c r="I55" s="112"/>
    </row>
    <row r="56" spans="1:14" ht="31.5" x14ac:dyDescent="0.25">
      <c r="A56" s="473"/>
      <c r="B56" s="474" t="s">
        <v>227</v>
      </c>
      <c r="C56" s="475" t="s">
        <v>10</v>
      </c>
      <c r="D56" s="50">
        <v>26.95</v>
      </c>
      <c r="E56" s="476"/>
      <c r="F56" s="476"/>
      <c r="G56" s="476"/>
      <c r="H56" s="553"/>
      <c r="I56" s="112"/>
    </row>
    <row r="57" spans="1:14" x14ac:dyDescent="0.25">
      <c r="A57" s="473"/>
      <c r="B57" s="474"/>
      <c r="C57" s="475"/>
      <c r="D57" s="476"/>
      <c r="E57" s="476"/>
      <c r="F57" s="476"/>
      <c r="G57" s="476"/>
      <c r="H57" s="553"/>
      <c r="I57" s="124"/>
    </row>
    <row r="58" spans="1:14" x14ac:dyDescent="0.25">
      <c r="A58" s="114" t="s">
        <v>20</v>
      </c>
      <c r="B58" s="115" t="s">
        <v>21</v>
      </c>
      <c r="C58" s="475"/>
      <c r="D58" s="476"/>
      <c r="E58" s="476"/>
      <c r="F58" s="476"/>
      <c r="G58" s="476"/>
      <c r="H58" s="553"/>
      <c r="I58" s="124"/>
    </row>
    <row r="59" spans="1:14" x14ac:dyDescent="0.25">
      <c r="A59" s="114"/>
      <c r="B59" s="115" t="s">
        <v>228</v>
      </c>
      <c r="C59" s="475"/>
      <c r="D59" s="476"/>
      <c r="E59" s="476"/>
      <c r="F59" s="476"/>
      <c r="G59" s="476"/>
      <c r="H59" s="553"/>
      <c r="I59" s="124"/>
    </row>
    <row r="60" spans="1:14" ht="31.5" x14ac:dyDescent="0.25">
      <c r="A60" s="473"/>
      <c r="B60" s="474" t="s">
        <v>87</v>
      </c>
      <c r="C60" s="475" t="s">
        <v>10</v>
      </c>
      <c r="D60" s="476">
        <v>75.569999999999993</v>
      </c>
      <c r="E60" s="476"/>
      <c r="F60" s="476"/>
      <c r="G60" s="549"/>
      <c r="H60" s="743"/>
      <c r="I60" s="124"/>
    </row>
    <row r="61" spans="1:14" ht="63" x14ac:dyDescent="0.25">
      <c r="A61" s="473"/>
      <c r="B61" s="474" t="s">
        <v>530</v>
      </c>
      <c r="C61" s="475" t="s">
        <v>49</v>
      </c>
      <c r="D61" s="476">
        <v>24.7</v>
      </c>
      <c r="E61" s="476"/>
      <c r="F61" s="476"/>
      <c r="G61" s="476"/>
      <c r="H61" s="582"/>
      <c r="I61" s="124"/>
    </row>
    <row r="62" spans="1:14" ht="47.25" x14ac:dyDescent="0.25">
      <c r="A62" s="473"/>
      <c r="B62" s="474" t="s">
        <v>23</v>
      </c>
      <c r="C62" s="475" t="s">
        <v>10</v>
      </c>
      <c r="D62" s="476">
        <v>75.569999999999993</v>
      </c>
      <c r="E62" s="476"/>
      <c r="F62" s="476"/>
      <c r="G62" s="476"/>
      <c r="H62" s="650"/>
      <c r="I62" s="124"/>
    </row>
    <row r="63" spans="1:14" ht="47.25" x14ac:dyDescent="0.25">
      <c r="A63" s="473"/>
      <c r="B63" s="474" t="s">
        <v>229</v>
      </c>
      <c r="C63" s="475" t="s">
        <v>49</v>
      </c>
      <c r="D63" s="476">
        <v>36</v>
      </c>
      <c r="E63" s="476"/>
      <c r="F63" s="476"/>
      <c r="G63" s="476"/>
      <c r="H63" s="650"/>
      <c r="I63" s="124"/>
    </row>
    <row r="64" spans="1:14" ht="31.5" x14ac:dyDescent="0.25">
      <c r="A64" s="473"/>
      <c r="B64" s="474" t="s">
        <v>230</v>
      </c>
      <c r="C64" s="475" t="s">
        <v>6</v>
      </c>
      <c r="D64" s="476">
        <v>4</v>
      </c>
      <c r="E64" s="476"/>
      <c r="F64" s="476"/>
      <c r="G64" s="476"/>
      <c r="H64" s="553"/>
      <c r="I64" s="124"/>
    </row>
    <row r="65" spans="1:14" x14ac:dyDescent="0.25">
      <c r="A65" s="473"/>
      <c r="B65" s="474"/>
      <c r="C65" s="475"/>
      <c r="D65" s="476"/>
      <c r="E65" s="476"/>
      <c r="F65" s="476"/>
      <c r="G65" s="476"/>
      <c r="H65" s="553"/>
      <c r="I65" s="124"/>
    </row>
    <row r="66" spans="1:14" x14ac:dyDescent="0.25">
      <c r="A66" s="339"/>
      <c r="B66" s="297" t="s">
        <v>231</v>
      </c>
      <c r="C66" s="315"/>
      <c r="D66" s="316"/>
      <c r="E66" s="316"/>
      <c r="F66" s="316"/>
      <c r="G66" s="316"/>
      <c r="H66" s="670"/>
      <c r="I66" s="500"/>
    </row>
    <row r="67" spans="1:14" ht="31.5" x14ac:dyDescent="0.25">
      <c r="A67" s="473"/>
      <c r="B67" s="474" t="s">
        <v>87</v>
      </c>
      <c r="C67" s="475" t="s">
        <v>10</v>
      </c>
      <c r="D67" s="476">
        <v>14.45</v>
      </c>
      <c r="E67" s="476"/>
      <c r="F67" s="476"/>
      <c r="G67" s="549"/>
      <c r="H67" s="743"/>
      <c r="I67" s="124"/>
    </row>
    <row r="68" spans="1:14" ht="63" x14ac:dyDescent="0.25">
      <c r="A68" s="473"/>
      <c r="B68" s="474" t="s">
        <v>355</v>
      </c>
      <c r="C68" s="475" t="s">
        <v>10</v>
      </c>
      <c r="D68" s="476">
        <v>8.11</v>
      </c>
      <c r="E68" s="476"/>
      <c r="F68" s="476"/>
      <c r="G68" s="476"/>
      <c r="H68" s="650"/>
      <c r="I68" s="124"/>
    </row>
    <row r="69" spans="1:14" ht="47.25" x14ac:dyDescent="0.25">
      <c r="A69" s="473"/>
      <c r="B69" s="474" t="s">
        <v>23</v>
      </c>
      <c r="C69" s="475" t="s">
        <v>10</v>
      </c>
      <c r="D69" s="476">
        <v>14.45</v>
      </c>
      <c r="E69" s="476"/>
      <c r="F69" s="476"/>
      <c r="G69" s="476"/>
      <c r="H69" s="650"/>
      <c r="I69" s="124"/>
    </row>
    <row r="70" spans="1:14" ht="63" x14ac:dyDescent="0.25">
      <c r="A70" s="473"/>
      <c r="B70" s="474" t="s">
        <v>554</v>
      </c>
      <c r="C70" s="475" t="s">
        <v>49</v>
      </c>
      <c r="D70" s="476">
        <v>5.16</v>
      </c>
      <c r="E70" s="476"/>
      <c r="F70" s="476"/>
      <c r="G70" s="476"/>
      <c r="H70" s="582"/>
      <c r="I70" s="124"/>
    </row>
    <row r="71" spans="1:14" ht="63" x14ac:dyDescent="0.25">
      <c r="A71" s="473"/>
      <c r="B71" s="474" t="s">
        <v>558</v>
      </c>
      <c r="C71" s="475" t="s">
        <v>49</v>
      </c>
      <c r="D71" s="476">
        <v>5.6</v>
      </c>
      <c r="E71" s="476"/>
      <c r="F71" s="476"/>
      <c r="G71" s="476"/>
      <c r="H71" s="582"/>
      <c r="I71" s="124"/>
    </row>
    <row r="72" spans="1:14" ht="63" x14ac:dyDescent="0.25">
      <c r="A72" s="473"/>
      <c r="B72" s="474" t="s">
        <v>559</v>
      </c>
      <c r="C72" s="475" t="s">
        <v>49</v>
      </c>
      <c r="D72" s="476">
        <v>5.16</v>
      </c>
      <c r="E72" s="476"/>
      <c r="F72" s="476"/>
      <c r="G72" s="476"/>
      <c r="H72" s="582"/>
      <c r="I72" s="124"/>
    </row>
    <row r="73" spans="1:14" s="472" customFormat="1" ht="100.5" customHeight="1" x14ac:dyDescent="0.25">
      <c r="A73" s="473"/>
      <c r="B73" s="474" t="s">
        <v>53</v>
      </c>
      <c r="C73" s="475" t="s">
        <v>49</v>
      </c>
      <c r="D73" s="476">
        <v>10.76</v>
      </c>
      <c r="E73" s="476"/>
      <c r="F73" s="476"/>
      <c r="G73" s="476"/>
      <c r="H73" s="553"/>
      <c r="I73" s="124"/>
      <c r="J73" s="7"/>
      <c r="K73" s="7"/>
      <c r="L73" s="7"/>
      <c r="M73" s="7"/>
      <c r="N73" s="7"/>
    </row>
    <row r="74" spans="1:14" s="472" customFormat="1" ht="47.25" x14ac:dyDescent="0.25">
      <c r="A74" s="473"/>
      <c r="B74" s="474" t="s">
        <v>356</v>
      </c>
      <c r="C74" s="475" t="s">
        <v>6</v>
      </c>
      <c r="D74" s="476">
        <v>2</v>
      </c>
      <c r="E74" s="476"/>
      <c r="F74" s="476"/>
      <c r="G74" s="476"/>
      <c r="H74" s="553"/>
      <c r="I74" s="124"/>
      <c r="J74" s="7"/>
      <c r="K74" s="7"/>
      <c r="L74" s="7"/>
      <c r="M74" s="7"/>
      <c r="N74" s="7"/>
    </row>
    <row r="75" spans="1:14" x14ac:dyDescent="0.25">
      <c r="A75" s="473"/>
      <c r="B75" s="474"/>
      <c r="C75" s="475"/>
      <c r="D75" s="476"/>
      <c r="E75" s="476"/>
      <c r="F75" s="476"/>
      <c r="G75" s="476"/>
      <c r="H75" s="553"/>
      <c r="I75" s="124"/>
    </row>
    <row r="76" spans="1:14" x14ac:dyDescent="0.25">
      <c r="A76" s="339"/>
      <c r="B76" s="297" t="s">
        <v>232</v>
      </c>
      <c r="C76" s="315"/>
      <c r="D76" s="316"/>
      <c r="E76" s="316"/>
      <c r="F76" s="316"/>
      <c r="G76" s="316"/>
      <c r="H76" s="670"/>
      <c r="I76" s="500"/>
    </row>
    <row r="77" spans="1:14" ht="31.5" x14ac:dyDescent="0.25">
      <c r="A77" s="473"/>
      <c r="B77" s="474" t="s">
        <v>87</v>
      </c>
      <c r="C77" s="475" t="s">
        <v>10</v>
      </c>
      <c r="D77" s="476">
        <v>29.14</v>
      </c>
      <c r="E77" s="476"/>
      <c r="F77" s="476"/>
      <c r="G77" s="549"/>
      <c r="H77" s="743"/>
      <c r="I77" s="124"/>
    </row>
    <row r="78" spans="1:14" ht="47.25" x14ac:dyDescent="0.25">
      <c r="A78" s="473"/>
      <c r="B78" s="474" t="s">
        <v>23</v>
      </c>
      <c r="C78" s="475" t="s">
        <v>10</v>
      </c>
      <c r="D78" s="476">
        <v>29.14</v>
      </c>
      <c r="E78" s="476"/>
      <c r="F78" s="476"/>
      <c r="G78" s="476"/>
      <c r="H78" s="650"/>
      <c r="I78" s="124"/>
    </row>
    <row r="79" spans="1:14" ht="63" x14ac:dyDescent="0.25">
      <c r="A79" s="473"/>
      <c r="B79" s="474" t="s">
        <v>554</v>
      </c>
      <c r="C79" s="475" t="s">
        <v>49</v>
      </c>
      <c r="D79" s="476">
        <v>7.04</v>
      </c>
      <c r="E79" s="476"/>
      <c r="F79" s="476"/>
      <c r="G79" s="476"/>
      <c r="H79" s="582"/>
      <c r="I79" s="124"/>
    </row>
    <row r="80" spans="1:14" ht="63" x14ac:dyDescent="0.25">
      <c r="A80" s="473"/>
      <c r="B80" s="474" t="s">
        <v>558</v>
      </c>
      <c r="C80" s="475" t="s">
        <v>49</v>
      </c>
      <c r="D80" s="476">
        <v>8.56</v>
      </c>
      <c r="E80" s="476"/>
      <c r="F80" s="476"/>
      <c r="G80" s="476"/>
      <c r="H80" s="582"/>
      <c r="I80" s="124"/>
    </row>
    <row r="81" spans="1:14" ht="94.5" x14ac:dyDescent="0.25">
      <c r="A81" s="473"/>
      <c r="B81" s="474" t="s">
        <v>53</v>
      </c>
      <c r="C81" s="475" t="s">
        <v>49</v>
      </c>
      <c r="D81" s="476">
        <v>11.08</v>
      </c>
      <c r="E81" s="476"/>
      <c r="F81" s="476"/>
      <c r="G81" s="476"/>
      <c r="H81" s="553"/>
      <c r="I81" s="124"/>
    </row>
    <row r="82" spans="1:14" x14ac:dyDescent="0.25">
      <c r="A82" s="473"/>
      <c r="B82" s="474"/>
      <c r="C82" s="475"/>
      <c r="D82" s="476"/>
      <c r="E82" s="476"/>
      <c r="F82" s="476"/>
      <c r="G82" s="476"/>
      <c r="H82" s="553"/>
      <c r="I82" s="124"/>
    </row>
    <row r="83" spans="1:14" x14ac:dyDescent="0.25">
      <c r="A83" s="339"/>
      <c r="B83" s="297" t="s">
        <v>233</v>
      </c>
      <c r="C83" s="315"/>
      <c r="D83" s="316"/>
      <c r="E83" s="316"/>
      <c r="F83" s="316"/>
      <c r="G83" s="316"/>
      <c r="H83" s="670"/>
      <c r="I83" s="500"/>
    </row>
    <row r="84" spans="1:14" ht="31.5" x14ac:dyDescent="0.25">
      <c r="A84" s="473"/>
      <c r="B84" s="474" t="s">
        <v>87</v>
      </c>
      <c r="C84" s="475" t="s">
        <v>10</v>
      </c>
      <c r="D84" s="476">
        <v>12.44</v>
      </c>
      <c r="E84" s="476"/>
      <c r="F84" s="476"/>
      <c r="G84" s="476"/>
      <c r="H84" s="743"/>
      <c r="I84" s="124"/>
    </row>
    <row r="85" spans="1:14" ht="47.25" x14ac:dyDescent="0.25">
      <c r="A85" s="473"/>
      <c r="B85" s="474" t="s">
        <v>23</v>
      </c>
      <c r="C85" s="475" t="s">
        <v>10</v>
      </c>
      <c r="D85" s="476">
        <v>12.44</v>
      </c>
      <c r="E85" s="476"/>
      <c r="F85" s="476"/>
      <c r="G85" s="476"/>
      <c r="H85" s="650"/>
      <c r="I85" s="124"/>
    </row>
    <row r="86" spans="1:14" ht="49.5" customHeight="1" x14ac:dyDescent="0.25">
      <c r="A86" s="473"/>
      <c r="B86" s="474" t="s">
        <v>357</v>
      </c>
      <c r="C86" s="475" t="s">
        <v>10</v>
      </c>
      <c r="D86" s="476">
        <v>7.4</v>
      </c>
      <c r="E86" s="476"/>
      <c r="F86" s="476"/>
      <c r="G86" s="476"/>
      <c r="H86" s="553"/>
      <c r="I86" s="124"/>
    </row>
    <row r="87" spans="1:14" ht="54" customHeight="1" x14ac:dyDescent="0.25">
      <c r="A87" s="473"/>
      <c r="B87" s="474" t="s">
        <v>358</v>
      </c>
      <c r="C87" s="475" t="s">
        <v>10</v>
      </c>
      <c r="D87" s="476">
        <v>7.4</v>
      </c>
      <c r="E87" s="476"/>
      <c r="F87" s="476"/>
      <c r="G87" s="476"/>
      <c r="H87" s="553"/>
      <c r="I87" s="124"/>
    </row>
    <row r="88" spans="1:14" ht="47.25" x14ac:dyDescent="0.25">
      <c r="A88" s="473"/>
      <c r="B88" s="474" t="s">
        <v>359</v>
      </c>
      <c r="C88" s="475" t="s">
        <v>10</v>
      </c>
      <c r="D88" s="476">
        <v>7.4</v>
      </c>
      <c r="E88" s="476"/>
      <c r="F88" s="476"/>
      <c r="G88" s="476"/>
      <c r="H88" s="650"/>
      <c r="I88" s="124"/>
    </row>
    <row r="89" spans="1:14" ht="63" x14ac:dyDescent="0.25">
      <c r="A89" s="473"/>
      <c r="B89" s="474" t="s">
        <v>22</v>
      </c>
      <c r="C89" s="475" t="s">
        <v>49</v>
      </c>
      <c r="D89" s="476">
        <v>4.3499999999999996</v>
      </c>
      <c r="E89" s="476"/>
      <c r="F89" s="476"/>
      <c r="G89" s="476"/>
      <c r="H89" s="582"/>
      <c r="I89" s="124"/>
    </row>
    <row r="90" spans="1:14" ht="63" x14ac:dyDescent="0.25">
      <c r="A90" s="473"/>
      <c r="B90" s="474" t="s">
        <v>360</v>
      </c>
      <c r="C90" s="475" t="s">
        <v>49</v>
      </c>
      <c r="D90" s="476">
        <v>5.72</v>
      </c>
      <c r="E90" s="476"/>
      <c r="F90" s="476"/>
      <c r="G90" s="476"/>
      <c r="H90" s="582"/>
      <c r="I90" s="124"/>
    </row>
    <row r="91" spans="1:14" s="472" customFormat="1" ht="47.25" x14ac:dyDescent="0.25">
      <c r="A91" s="473"/>
      <c r="B91" s="474" t="s">
        <v>229</v>
      </c>
      <c r="C91" s="475" t="s">
        <v>49</v>
      </c>
      <c r="D91" s="476">
        <v>16</v>
      </c>
      <c r="E91" s="476"/>
      <c r="F91" s="476"/>
      <c r="G91" s="476"/>
      <c r="H91" s="650"/>
      <c r="I91" s="124"/>
      <c r="J91" s="7"/>
      <c r="K91" s="7"/>
      <c r="L91" s="7"/>
      <c r="M91" s="7"/>
      <c r="N91" s="7"/>
    </row>
    <row r="92" spans="1:14" s="472" customFormat="1" ht="47.25" x14ac:dyDescent="0.25">
      <c r="A92" s="473"/>
      <c r="B92" s="474" t="s">
        <v>560</v>
      </c>
      <c r="C92" s="475" t="s">
        <v>49</v>
      </c>
      <c r="D92" s="476">
        <v>3.38</v>
      </c>
      <c r="E92" s="476"/>
      <c r="F92" s="476"/>
      <c r="G92" s="476"/>
      <c r="H92" s="553"/>
      <c r="I92" s="124"/>
      <c r="J92" s="7"/>
      <c r="K92" s="7"/>
      <c r="L92" s="7"/>
      <c r="M92" s="7"/>
      <c r="N92" s="7"/>
    </row>
    <row r="93" spans="1:14" ht="48.75" customHeight="1" x14ac:dyDescent="0.25">
      <c r="A93" s="473"/>
      <c r="B93" s="474" t="s">
        <v>370</v>
      </c>
      <c r="C93" s="475" t="s">
        <v>6</v>
      </c>
      <c r="D93" s="476">
        <v>2</v>
      </c>
      <c r="E93" s="476"/>
      <c r="F93" s="476"/>
      <c r="G93" s="476"/>
      <c r="H93" s="553"/>
      <c r="I93" s="124"/>
    </row>
    <row r="94" spans="1:14" s="472" customFormat="1" ht="54" customHeight="1" x14ac:dyDescent="0.25">
      <c r="A94" s="473"/>
      <c r="B94" s="474" t="s">
        <v>462</v>
      </c>
      <c r="C94" s="475" t="s">
        <v>6</v>
      </c>
      <c r="D94" s="476">
        <v>1</v>
      </c>
      <c r="E94" s="476"/>
      <c r="F94" s="476"/>
      <c r="G94" s="476"/>
      <c r="H94" s="553"/>
      <c r="I94" s="124"/>
      <c r="J94" s="7"/>
      <c r="K94" s="7"/>
      <c r="L94" s="7"/>
      <c r="M94" s="7"/>
      <c r="N94" s="7"/>
    </row>
    <row r="95" spans="1:14" x14ac:dyDescent="0.25">
      <c r="A95" s="114"/>
      <c r="B95" s="115"/>
      <c r="C95" s="49"/>
      <c r="D95" s="50"/>
      <c r="E95" s="50"/>
      <c r="F95" s="50"/>
      <c r="G95" s="50"/>
      <c r="H95" s="569"/>
      <c r="I95" s="116"/>
    </row>
    <row r="96" spans="1:14" x14ac:dyDescent="0.25">
      <c r="A96" s="114" t="s">
        <v>90</v>
      </c>
      <c r="B96" s="526" t="s">
        <v>91</v>
      </c>
      <c r="C96" s="32"/>
      <c r="D96" s="50"/>
      <c r="E96" s="50"/>
      <c r="F96" s="50"/>
      <c r="G96" s="50"/>
      <c r="H96" s="643"/>
      <c r="I96" s="112"/>
    </row>
    <row r="97" spans="1:14" x14ac:dyDescent="0.25">
      <c r="A97" s="114"/>
      <c r="B97" s="53" t="s">
        <v>92</v>
      </c>
      <c r="C97" s="32" t="s">
        <v>10</v>
      </c>
      <c r="D97" s="50">
        <v>99.86</v>
      </c>
      <c r="E97" s="50"/>
      <c r="F97" s="50"/>
      <c r="G97" s="50"/>
      <c r="H97" s="643"/>
      <c r="I97" s="112"/>
    </row>
    <row r="98" spans="1:14" ht="31.5" x14ac:dyDescent="0.25">
      <c r="A98" s="114"/>
      <c r="B98" s="53" t="s">
        <v>361</v>
      </c>
      <c r="C98" s="32" t="s">
        <v>10</v>
      </c>
      <c r="D98" s="50">
        <v>239.54</v>
      </c>
      <c r="E98" s="50"/>
      <c r="F98" s="50"/>
      <c r="G98" s="50"/>
      <c r="H98" s="650"/>
      <c r="I98" s="112"/>
    </row>
    <row r="99" spans="1:14" ht="31.5" x14ac:dyDescent="0.25">
      <c r="A99" s="114"/>
      <c r="B99" s="70" t="s">
        <v>362</v>
      </c>
      <c r="C99" s="32" t="s">
        <v>384</v>
      </c>
      <c r="D99" s="50">
        <v>223.41</v>
      </c>
      <c r="E99" s="50"/>
      <c r="F99" s="50"/>
      <c r="G99" s="50"/>
      <c r="H99" s="650"/>
      <c r="I99" s="112"/>
    </row>
    <row r="100" spans="1:14" ht="31.5" x14ac:dyDescent="0.25">
      <c r="A100" s="599"/>
      <c r="B100" s="70" t="s">
        <v>363</v>
      </c>
      <c r="C100" s="32" t="s">
        <v>10</v>
      </c>
      <c r="D100" s="317">
        <v>16.13</v>
      </c>
      <c r="E100" s="329"/>
      <c r="F100" s="44"/>
      <c r="G100" s="44"/>
      <c r="H100" s="650"/>
      <c r="I100" s="172"/>
    </row>
    <row r="101" spans="1:14" ht="39" customHeight="1" x14ac:dyDescent="0.25">
      <c r="A101" s="550"/>
      <c r="B101" s="545" t="s">
        <v>506</v>
      </c>
      <c r="C101" s="551" t="s">
        <v>49</v>
      </c>
      <c r="D101" s="552">
        <v>7.61</v>
      </c>
      <c r="E101" s="552"/>
      <c r="F101" s="552"/>
      <c r="G101" s="552"/>
      <c r="H101" s="553"/>
      <c r="I101" s="168"/>
      <c r="J101" s="892"/>
    </row>
    <row r="102" spans="1:14" x14ac:dyDescent="0.25">
      <c r="A102" s="114"/>
      <c r="B102" s="115"/>
      <c r="C102" s="49"/>
      <c r="D102" s="50"/>
      <c r="E102" s="50"/>
      <c r="F102" s="50"/>
      <c r="G102" s="50"/>
      <c r="H102" s="569"/>
      <c r="I102" s="116"/>
    </row>
    <row r="103" spans="1:14" x14ac:dyDescent="0.25">
      <c r="A103" s="114" t="s">
        <v>24</v>
      </c>
      <c r="B103" s="526" t="s">
        <v>25</v>
      </c>
      <c r="C103" s="32"/>
      <c r="D103" s="50"/>
      <c r="E103" s="50"/>
      <c r="F103" s="50"/>
      <c r="G103" s="50"/>
      <c r="H103" s="569"/>
      <c r="I103" s="112"/>
    </row>
    <row r="104" spans="1:14" ht="63" x14ac:dyDescent="0.25">
      <c r="A104" s="473"/>
      <c r="B104" s="474" t="s">
        <v>364</v>
      </c>
      <c r="C104" s="475" t="s">
        <v>10</v>
      </c>
      <c r="D104" s="476">
        <v>118.05</v>
      </c>
      <c r="E104" s="476"/>
      <c r="F104" s="476"/>
      <c r="G104" s="476"/>
      <c r="H104" s="650"/>
      <c r="I104" s="124"/>
      <c r="J104" s="320"/>
    </row>
    <row r="105" spans="1:14" x14ac:dyDescent="0.25">
      <c r="A105" s="114"/>
      <c r="B105" s="115"/>
      <c r="C105" s="49"/>
      <c r="D105" s="50"/>
      <c r="E105" s="50"/>
      <c r="F105" s="50"/>
      <c r="G105" s="50"/>
      <c r="H105" s="569"/>
      <c r="I105" s="116"/>
    </row>
    <row r="106" spans="1:14" x14ac:dyDescent="0.25">
      <c r="A106" s="339" t="s">
        <v>26</v>
      </c>
      <c r="B106" s="297" t="s">
        <v>27</v>
      </c>
      <c r="C106" s="475"/>
      <c r="D106" s="476"/>
      <c r="E106" s="476"/>
      <c r="F106" s="476"/>
      <c r="G106" s="476"/>
      <c r="H106" s="553"/>
      <c r="I106" s="124"/>
    </row>
    <row r="107" spans="1:14" s="1" customFormat="1" x14ac:dyDescent="0.25">
      <c r="A107" s="339"/>
      <c r="B107" s="297" t="s">
        <v>234</v>
      </c>
      <c r="C107" s="315"/>
      <c r="D107" s="316"/>
      <c r="E107" s="316"/>
      <c r="F107" s="316"/>
      <c r="G107" s="316"/>
      <c r="H107" s="670"/>
      <c r="I107" s="500"/>
      <c r="J107" s="3"/>
      <c r="K107" s="3"/>
      <c r="L107" s="3"/>
      <c r="M107" s="3"/>
      <c r="N107" s="3"/>
    </row>
    <row r="108" spans="1:14" x14ac:dyDescent="0.25">
      <c r="A108" s="473"/>
      <c r="B108" s="474" t="s">
        <v>95</v>
      </c>
      <c r="C108" s="475" t="s">
        <v>10</v>
      </c>
      <c r="D108" s="476">
        <v>67.64</v>
      </c>
      <c r="E108" s="476"/>
      <c r="F108" s="476"/>
      <c r="G108" s="476"/>
      <c r="H108" s="744"/>
      <c r="I108" s="124"/>
    </row>
    <row r="109" spans="1:14" ht="45.75" customHeight="1" x14ac:dyDescent="0.25">
      <c r="A109" s="473"/>
      <c r="B109" s="474" t="s">
        <v>490</v>
      </c>
      <c r="C109" s="475" t="s">
        <v>10</v>
      </c>
      <c r="D109" s="476">
        <v>67.64</v>
      </c>
      <c r="E109" s="476"/>
      <c r="F109" s="476"/>
      <c r="G109" s="476"/>
      <c r="H109" s="650"/>
      <c r="I109" s="124"/>
    </row>
    <row r="110" spans="1:14" ht="47.25" x14ac:dyDescent="0.25">
      <c r="A110" s="473"/>
      <c r="B110" s="474" t="s">
        <v>365</v>
      </c>
      <c r="C110" s="475" t="s">
        <v>10</v>
      </c>
      <c r="D110" s="476">
        <v>67.64</v>
      </c>
      <c r="E110" s="476"/>
      <c r="F110" s="476"/>
      <c r="G110" s="476"/>
      <c r="H110" s="650"/>
      <c r="I110" s="124"/>
    </row>
    <row r="111" spans="1:14" s="1" customFormat="1" x14ac:dyDescent="0.25">
      <c r="A111" s="339"/>
      <c r="B111" s="297" t="s">
        <v>235</v>
      </c>
      <c r="C111" s="315"/>
      <c r="D111" s="316"/>
      <c r="E111" s="316"/>
      <c r="F111" s="316"/>
      <c r="G111" s="316"/>
      <c r="H111" s="670"/>
      <c r="I111" s="500"/>
      <c r="J111" s="3"/>
      <c r="K111" s="3"/>
      <c r="L111" s="3"/>
      <c r="M111" s="3"/>
      <c r="N111" s="3"/>
    </row>
    <row r="112" spans="1:14" x14ac:dyDescent="0.25">
      <c r="A112" s="473"/>
      <c r="B112" s="474" t="s">
        <v>95</v>
      </c>
      <c r="C112" s="475" t="s">
        <v>10</v>
      </c>
      <c r="D112" s="476">
        <v>23.6</v>
      </c>
      <c r="E112" s="476"/>
      <c r="F112" s="476"/>
      <c r="G112" s="476"/>
      <c r="H112" s="744"/>
      <c r="I112" s="124"/>
    </row>
    <row r="113" spans="1:14" ht="48.75" customHeight="1" x14ac:dyDescent="0.25">
      <c r="A113" s="473"/>
      <c r="B113" s="474" t="s">
        <v>491</v>
      </c>
      <c r="C113" s="475" t="s">
        <v>10</v>
      </c>
      <c r="D113" s="476">
        <v>23.6</v>
      </c>
      <c r="E113" s="476"/>
      <c r="F113" s="476"/>
      <c r="G113" s="476"/>
      <c r="H113" s="650"/>
      <c r="I113" s="124"/>
    </row>
    <row r="114" spans="1:14" s="88" customFormat="1" ht="47.25" x14ac:dyDescent="0.25">
      <c r="A114" s="473"/>
      <c r="B114" s="474" t="s">
        <v>365</v>
      </c>
      <c r="C114" s="475" t="s">
        <v>10</v>
      </c>
      <c r="D114" s="476">
        <v>23.6</v>
      </c>
      <c r="E114" s="476"/>
      <c r="F114" s="476"/>
      <c r="G114" s="476"/>
      <c r="H114" s="650"/>
      <c r="I114" s="124"/>
      <c r="J114" s="320"/>
      <c r="K114" s="320"/>
      <c r="L114" s="320"/>
      <c r="M114" s="320"/>
      <c r="N114" s="320"/>
    </row>
    <row r="115" spans="1:14" s="88" customFormat="1" ht="31.5" x14ac:dyDescent="0.25">
      <c r="A115" s="473"/>
      <c r="B115" s="474" t="s">
        <v>96</v>
      </c>
      <c r="C115" s="475" t="s">
        <v>49</v>
      </c>
      <c r="D115" s="476">
        <v>14.85</v>
      </c>
      <c r="E115" s="476"/>
      <c r="F115" s="476"/>
      <c r="G115" s="476"/>
      <c r="H115" s="553"/>
      <c r="I115" s="124"/>
      <c r="J115" s="320"/>
      <c r="K115" s="320"/>
      <c r="L115" s="320"/>
      <c r="M115" s="320"/>
      <c r="N115" s="320"/>
    </row>
    <row r="116" spans="1:14" s="88" customFormat="1" x14ac:dyDescent="0.25">
      <c r="A116" s="473"/>
      <c r="B116" s="297" t="s">
        <v>236</v>
      </c>
      <c r="C116" s="475"/>
      <c r="D116" s="476"/>
      <c r="E116" s="476"/>
      <c r="F116" s="476"/>
      <c r="G116" s="476"/>
      <c r="H116" s="553"/>
      <c r="I116" s="124"/>
      <c r="J116" s="320"/>
      <c r="K116" s="320"/>
      <c r="L116" s="320"/>
      <c r="M116" s="320"/>
      <c r="N116" s="320"/>
    </row>
    <row r="117" spans="1:14" s="88" customFormat="1" x14ac:dyDescent="0.25">
      <c r="A117" s="473"/>
      <c r="B117" s="474" t="s">
        <v>95</v>
      </c>
      <c r="C117" s="475" t="s">
        <v>10</v>
      </c>
      <c r="D117" s="476">
        <v>32.909999999999997</v>
      </c>
      <c r="E117" s="476"/>
      <c r="F117" s="476"/>
      <c r="G117" s="476"/>
      <c r="H117" s="744"/>
      <c r="I117" s="124"/>
      <c r="J117" s="320"/>
      <c r="K117" s="320"/>
      <c r="L117" s="320"/>
      <c r="M117" s="320"/>
      <c r="N117" s="320"/>
    </row>
    <row r="118" spans="1:14" s="88" customFormat="1" ht="47.25" customHeight="1" x14ac:dyDescent="0.25">
      <c r="A118" s="473"/>
      <c r="B118" s="474" t="s">
        <v>491</v>
      </c>
      <c r="C118" s="475" t="s">
        <v>10</v>
      </c>
      <c r="D118" s="476">
        <v>32.909999999999997</v>
      </c>
      <c r="E118" s="476"/>
      <c r="F118" s="476"/>
      <c r="G118" s="476"/>
      <c r="H118" s="650"/>
      <c r="I118" s="124"/>
      <c r="J118" s="320"/>
      <c r="K118" s="320"/>
      <c r="L118" s="320"/>
      <c r="M118" s="320"/>
      <c r="N118" s="320"/>
    </row>
    <row r="119" spans="1:14" s="88" customFormat="1" ht="47.25" x14ac:dyDescent="0.25">
      <c r="A119" s="473"/>
      <c r="B119" s="474" t="s">
        <v>365</v>
      </c>
      <c r="C119" s="475" t="s">
        <v>10</v>
      </c>
      <c r="D119" s="476">
        <v>32.909999999999997</v>
      </c>
      <c r="E119" s="476"/>
      <c r="F119" s="476"/>
      <c r="G119" s="476"/>
      <c r="H119" s="650"/>
      <c r="I119" s="124"/>
      <c r="J119" s="320"/>
      <c r="K119" s="320"/>
      <c r="L119" s="320"/>
      <c r="M119" s="320"/>
      <c r="N119" s="320"/>
    </row>
    <row r="120" spans="1:14" ht="31.5" x14ac:dyDescent="0.25">
      <c r="A120" s="473"/>
      <c r="B120" s="474" t="s">
        <v>96</v>
      </c>
      <c r="C120" s="475" t="s">
        <v>49</v>
      </c>
      <c r="D120" s="476">
        <v>16.309999999999999</v>
      </c>
      <c r="E120" s="552"/>
      <c r="F120" s="476"/>
      <c r="G120" s="476"/>
      <c r="H120" s="553"/>
      <c r="I120" s="124"/>
    </row>
    <row r="121" spans="1:14" x14ac:dyDescent="0.25">
      <c r="A121" s="473"/>
      <c r="B121" s="297" t="s">
        <v>237</v>
      </c>
      <c r="C121" s="475"/>
      <c r="D121" s="476"/>
      <c r="E121" s="476"/>
      <c r="F121" s="476"/>
      <c r="G121" s="476"/>
      <c r="H121" s="553"/>
      <c r="I121" s="124"/>
    </row>
    <row r="122" spans="1:14" x14ac:dyDescent="0.25">
      <c r="A122" s="473"/>
      <c r="B122" s="474" t="s">
        <v>95</v>
      </c>
      <c r="C122" s="475" t="s">
        <v>10</v>
      </c>
      <c r="D122" s="476">
        <v>16.09</v>
      </c>
      <c r="E122" s="476"/>
      <c r="F122" s="476"/>
      <c r="G122" s="476"/>
      <c r="H122" s="744"/>
      <c r="I122" s="124"/>
    </row>
    <row r="123" spans="1:14" ht="46.5" customHeight="1" x14ac:dyDescent="0.25">
      <c r="A123" s="473"/>
      <c r="B123" s="474" t="s">
        <v>490</v>
      </c>
      <c r="C123" s="475" t="s">
        <v>10</v>
      </c>
      <c r="D123" s="476">
        <v>16.09</v>
      </c>
      <c r="E123" s="476"/>
      <c r="F123" s="476"/>
      <c r="G123" s="476"/>
      <c r="H123" s="650"/>
      <c r="I123" s="124"/>
    </row>
    <row r="124" spans="1:14" ht="47.25" x14ac:dyDescent="0.25">
      <c r="A124" s="473"/>
      <c r="B124" s="43" t="s">
        <v>371</v>
      </c>
      <c r="C124" s="475" t="s">
        <v>10</v>
      </c>
      <c r="D124" s="476">
        <v>1.38</v>
      </c>
      <c r="E124" s="476"/>
      <c r="F124" s="476"/>
      <c r="G124" s="476"/>
      <c r="H124" s="650"/>
      <c r="I124" s="124"/>
    </row>
    <row r="125" spans="1:14" ht="47.25" x14ac:dyDescent="0.25">
      <c r="A125" s="473"/>
      <c r="B125" s="474" t="s">
        <v>365</v>
      </c>
      <c r="C125" s="475" t="s">
        <v>10</v>
      </c>
      <c r="D125" s="476">
        <v>14.71</v>
      </c>
      <c r="E125" s="476"/>
      <c r="F125" s="476"/>
      <c r="G125" s="476"/>
      <c r="H125" s="650"/>
      <c r="I125" s="124"/>
    </row>
    <row r="126" spans="1:14" x14ac:dyDescent="0.25">
      <c r="A126" s="126"/>
      <c r="B126" s="115"/>
      <c r="C126" s="49"/>
      <c r="D126" s="50"/>
      <c r="E126" s="50"/>
      <c r="F126" s="50"/>
      <c r="G126" s="50"/>
      <c r="H126" s="569"/>
      <c r="I126" s="116"/>
    </row>
    <row r="127" spans="1:14" s="1" customFormat="1" x14ac:dyDescent="0.25">
      <c r="A127" s="527">
        <v>120</v>
      </c>
      <c r="B127" s="528" t="s">
        <v>29</v>
      </c>
      <c r="C127" s="359"/>
      <c r="D127" s="233"/>
      <c r="E127" s="233"/>
      <c r="F127" s="233"/>
      <c r="G127" s="233"/>
      <c r="H127" s="755"/>
      <c r="I127" s="116"/>
      <c r="J127" s="3"/>
      <c r="K127" s="3"/>
      <c r="L127" s="3"/>
      <c r="M127" s="3"/>
      <c r="N127" s="3"/>
    </row>
    <row r="128" spans="1:14" s="88" customFormat="1" ht="132" customHeight="1" x14ac:dyDescent="0.25">
      <c r="A128" s="334"/>
      <c r="B128" s="540" t="s">
        <v>380</v>
      </c>
      <c r="C128" s="49" t="s">
        <v>6</v>
      </c>
      <c r="D128" s="50">
        <v>2</v>
      </c>
      <c r="E128" s="50"/>
      <c r="F128" s="50"/>
      <c r="G128" s="50"/>
      <c r="H128" s="743"/>
      <c r="I128" s="112"/>
      <c r="J128" s="320"/>
      <c r="K128" s="320"/>
      <c r="L128" s="320"/>
      <c r="M128" s="320"/>
      <c r="N128" s="320"/>
    </row>
    <row r="129" spans="1:14" ht="67.5" customHeight="1" x14ac:dyDescent="0.25">
      <c r="A129" s="334"/>
      <c r="B129" s="474" t="s">
        <v>492</v>
      </c>
      <c r="C129" s="49" t="s">
        <v>6</v>
      </c>
      <c r="D129" s="50">
        <v>1</v>
      </c>
      <c r="E129" s="50"/>
      <c r="F129" s="50"/>
      <c r="G129" s="50"/>
      <c r="H129" s="650"/>
      <c r="I129" s="112"/>
    </row>
    <row r="130" spans="1:14" ht="63" x14ac:dyDescent="0.25">
      <c r="A130" s="334"/>
      <c r="B130" s="113" t="s">
        <v>493</v>
      </c>
      <c r="C130" s="49" t="s">
        <v>6</v>
      </c>
      <c r="D130" s="50">
        <v>1</v>
      </c>
      <c r="E130" s="50"/>
      <c r="F130" s="50"/>
      <c r="G130" s="50"/>
      <c r="H130" s="650"/>
      <c r="I130" s="112"/>
    </row>
    <row r="131" spans="1:14" s="88" customFormat="1" ht="63" x14ac:dyDescent="0.25">
      <c r="A131" s="334"/>
      <c r="B131" s="474" t="s">
        <v>494</v>
      </c>
      <c r="C131" s="49" t="s">
        <v>6</v>
      </c>
      <c r="D131" s="50">
        <v>1</v>
      </c>
      <c r="E131" s="50"/>
      <c r="F131" s="50"/>
      <c r="G131" s="50"/>
      <c r="H131" s="650"/>
      <c r="I131" s="112"/>
      <c r="J131" s="320"/>
      <c r="K131" s="320"/>
      <c r="L131" s="320"/>
      <c r="M131" s="320"/>
      <c r="N131" s="320"/>
    </row>
    <row r="132" spans="1:14" ht="78.75" x14ac:dyDescent="0.25">
      <c r="A132" s="473"/>
      <c r="B132" s="545" t="s">
        <v>495</v>
      </c>
      <c r="C132" s="475" t="s">
        <v>6</v>
      </c>
      <c r="D132" s="476">
        <v>1</v>
      </c>
      <c r="E132" s="476"/>
      <c r="F132" s="476"/>
      <c r="G132" s="476"/>
      <c r="H132" s="650"/>
      <c r="I132" s="112"/>
    </row>
    <row r="133" spans="1:14" s="472" customFormat="1" ht="31.5" x14ac:dyDescent="0.25">
      <c r="A133" s="473"/>
      <c r="B133" s="474" t="s">
        <v>238</v>
      </c>
      <c r="C133" s="475" t="s">
        <v>6</v>
      </c>
      <c r="D133" s="476">
        <v>2</v>
      </c>
      <c r="E133" s="476"/>
      <c r="F133" s="476"/>
      <c r="G133" s="476"/>
      <c r="H133" s="553"/>
      <c r="I133" s="112"/>
      <c r="J133" s="7"/>
      <c r="K133" s="7"/>
      <c r="L133" s="7"/>
      <c r="M133" s="7"/>
      <c r="N133" s="7"/>
    </row>
    <row r="134" spans="1:14" x14ac:dyDescent="0.25">
      <c r="A134" s="126"/>
      <c r="B134" s="115"/>
      <c r="C134" s="49"/>
      <c r="D134" s="50"/>
      <c r="E134" s="50"/>
      <c r="F134" s="50"/>
      <c r="G134" s="50"/>
      <c r="H134" s="569"/>
      <c r="I134" s="116"/>
    </row>
    <row r="135" spans="1:14" x14ac:dyDescent="0.25">
      <c r="A135" s="126">
        <v>130</v>
      </c>
      <c r="B135" s="115" t="s">
        <v>31</v>
      </c>
      <c r="C135" s="49"/>
      <c r="D135" s="50"/>
      <c r="E135" s="50"/>
      <c r="F135" s="50"/>
      <c r="G135" s="50"/>
      <c r="H135" s="569"/>
      <c r="I135" s="124"/>
    </row>
    <row r="136" spans="1:14" ht="47.25" x14ac:dyDescent="0.25">
      <c r="A136" s="550"/>
      <c r="B136" s="314" t="s">
        <v>496</v>
      </c>
      <c r="C136" s="551" t="s">
        <v>10</v>
      </c>
      <c r="D136" s="552">
        <v>7.24</v>
      </c>
      <c r="E136" s="552"/>
      <c r="F136" s="552"/>
      <c r="G136" s="552"/>
      <c r="H136" s="553"/>
      <c r="I136" s="554"/>
    </row>
    <row r="137" spans="1:14" s="472" customFormat="1" ht="47.25" x14ac:dyDescent="0.25">
      <c r="A137" s="550"/>
      <c r="B137" s="314" t="s">
        <v>497</v>
      </c>
      <c r="C137" s="551" t="s">
        <v>10</v>
      </c>
      <c r="D137" s="552">
        <v>7.97</v>
      </c>
      <c r="E137" s="552"/>
      <c r="F137" s="552"/>
      <c r="G137" s="552"/>
      <c r="H137" s="553"/>
      <c r="I137" s="554"/>
      <c r="J137" s="7"/>
      <c r="K137" s="7"/>
      <c r="L137" s="7"/>
      <c r="M137" s="7"/>
      <c r="N137" s="7"/>
    </row>
    <row r="138" spans="1:14" s="472" customFormat="1" ht="47.25" x14ac:dyDescent="0.25">
      <c r="A138" s="550"/>
      <c r="B138" s="314" t="s">
        <v>498</v>
      </c>
      <c r="C138" s="551" t="s">
        <v>10</v>
      </c>
      <c r="D138" s="552">
        <v>0.6</v>
      </c>
      <c r="E138" s="552"/>
      <c r="F138" s="552"/>
      <c r="G138" s="552"/>
      <c r="H138" s="553"/>
      <c r="I138" s="554"/>
      <c r="J138" s="7"/>
      <c r="K138" s="7"/>
      <c r="L138" s="7"/>
      <c r="M138" s="7"/>
      <c r="N138" s="7"/>
    </row>
    <row r="139" spans="1:14" ht="47.25" x14ac:dyDescent="0.25">
      <c r="A139" s="550"/>
      <c r="B139" s="545" t="s">
        <v>499</v>
      </c>
      <c r="C139" s="551" t="s">
        <v>10</v>
      </c>
      <c r="D139" s="552">
        <v>0.8</v>
      </c>
      <c r="E139" s="552"/>
      <c r="F139" s="552"/>
      <c r="G139" s="552"/>
      <c r="H139" s="553"/>
      <c r="I139" s="554"/>
    </row>
    <row r="140" spans="1:14" s="472" customFormat="1" ht="54.75" customHeight="1" x14ac:dyDescent="0.25">
      <c r="A140" s="550"/>
      <c r="B140" s="545" t="s">
        <v>505</v>
      </c>
      <c r="C140" s="551" t="s">
        <v>10</v>
      </c>
      <c r="D140" s="552">
        <v>0.48</v>
      </c>
      <c r="E140" s="552"/>
      <c r="F140" s="552"/>
      <c r="G140" s="552"/>
      <c r="H140" s="553"/>
      <c r="I140" s="554"/>
      <c r="J140" s="7"/>
      <c r="K140" s="7"/>
      <c r="L140" s="7"/>
      <c r="M140" s="7"/>
      <c r="N140" s="7"/>
    </row>
    <row r="141" spans="1:14" x14ac:dyDescent="0.25">
      <c r="A141" s="134"/>
      <c r="B141" s="135"/>
      <c r="C141" s="32"/>
      <c r="D141" s="318"/>
      <c r="E141" s="136"/>
      <c r="F141" s="136"/>
      <c r="G141" s="136"/>
      <c r="H141" s="643"/>
      <c r="I141" s="281"/>
    </row>
    <row r="142" spans="1:14" s="1" customFormat="1" x14ac:dyDescent="0.25">
      <c r="A142" s="339">
        <v>140</v>
      </c>
      <c r="B142" s="297" t="s">
        <v>32</v>
      </c>
      <c r="C142" s="315"/>
      <c r="D142" s="316"/>
      <c r="E142" s="316"/>
      <c r="F142" s="316"/>
      <c r="G142" s="316"/>
      <c r="H142" s="670"/>
      <c r="I142" s="500"/>
      <c r="J142" s="3"/>
      <c r="K142" s="3"/>
      <c r="L142" s="3"/>
      <c r="M142" s="3"/>
      <c r="N142" s="3"/>
    </row>
    <row r="143" spans="1:14" ht="63" customHeight="1" x14ac:dyDescent="0.25">
      <c r="A143" s="473"/>
      <c r="B143" s="474" t="s">
        <v>52</v>
      </c>
      <c r="C143" s="475" t="s">
        <v>10</v>
      </c>
      <c r="D143" s="476">
        <v>4.8600000000000003</v>
      </c>
      <c r="E143" s="476"/>
      <c r="F143" s="476"/>
      <c r="G143" s="476"/>
      <c r="H143" s="650"/>
      <c r="I143" s="124"/>
    </row>
    <row r="144" spans="1:14" ht="63" x14ac:dyDescent="0.25">
      <c r="A144" s="473"/>
      <c r="B144" s="53" t="s">
        <v>561</v>
      </c>
      <c r="C144" s="32" t="s">
        <v>10</v>
      </c>
      <c r="D144" s="44">
        <v>4.0599999999999996</v>
      </c>
      <c r="E144" s="476"/>
      <c r="F144" s="476"/>
      <c r="G144" s="476"/>
      <c r="H144" s="643"/>
      <c r="I144" s="124"/>
    </row>
    <row r="145" spans="1:14" ht="47.25" x14ac:dyDescent="0.25">
      <c r="A145" s="473"/>
      <c r="B145" s="53" t="s">
        <v>99</v>
      </c>
      <c r="C145" s="32" t="s">
        <v>10</v>
      </c>
      <c r="D145" s="44">
        <v>17.09</v>
      </c>
      <c r="E145" s="476"/>
      <c r="F145" s="476"/>
      <c r="G145" s="476"/>
      <c r="H145" s="650"/>
      <c r="I145" s="124"/>
    </row>
    <row r="146" spans="1:14" ht="53.25" customHeight="1" x14ac:dyDescent="0.25">
      <c r="A146" s="473"/>
      <c r="B146" s="474" t="s">
        <v>377</v>
      </c>
      <c r="C146" s="475" t="s">
        <v>10</v>
      </c>
      <c r="D146" s="476">
        <v>2.48</v>
      </c>
      <c r="E146" s="476"/>
      <c r="F146" s="476"/>
      <c r="G146" s="476"/>
      <c r="H146" s="650"/>
      <c r="I146" s="124"/>
    </row>
    <row r="147" spans="1:14" s="88" customFormat="1" ht="69.75" customHeight="1" x14ac:dyDescent="0.25">
      <c r="A147" s="473"/>
      <c r="B147" s="474" t="s">
        <v>366</v>
      </c>
      <c r="C147" s="475" t="s">
        <v>6</v>
      </c>
      <c r="D147" s="476">
        <v>2</v>
      </c>
      <c r="E147" s="476"/>
      <c r="F147" s="476"/>
      <c r="G147" s="476"/>
      <c r="H147" s="553"/>
      <c r="I147" s="124"/>
      <c r="J147" s="320"/>
      <c r="K147" s="320"/>
      <c r="L147" s="320"/>
      <c r="M147" s="320"/>
      <c r="N147" s="320"/>
    </row>
    <row r="148" spans="1:14" ht="93.75" customHeight="1" x14ac:dyDescent="0.25">
      <c r="A148" s="473"/>
      <c r="B148" s="474" t="s">
        <v>367</v>
      </c>
      <c r="C148" s="475" t="s">
        <v>6</v>
      </c>
      <c r="D148" s="476">
        <v>1</v>
      </c>
      <c r="E148" s="476"/>
      <c r="F148" s="476"/>
      <c r="G148" s="476"/>
      <c r="H148" s="553"/>
      <c r="I148" s="124"/>
    </row>
    <row r="149" spans="1:14" s="472" customFormat="1" ht="47.25" x14ac:dyDescent="0.25">
      <c r="A149" s="473"/>
      <c r="B149" s="474" t="s">
        <v>239</v>
      </c>
      <c r="C149" s="475" t="s">
        <v>6</v>
      </c>
      <c r="D149" s="476">
        <v>1</v>
      </c>
      <c r="E149" s="476"/>
      <c r="F149" s="476"/>
      <c r="G149" s="476"/>
      <c r="H149" s="553"/>
      <c r="I149" s="124"/>
      <c r="J149" s="7"/>
      <c r="K149" s="7"/>
      <c r="L149" s="7"/>
      <c r="M149" s="7"/>
      <c r="N149" s="7"/>
    </row>
    <row r="150" spans="1:14" s="472" customFormat="1" x14ac:dyDescent="0.25">
      <c r="A150" s="473"/>
      <c r="B150" s="474"/>
      <c r="C150" s="475"/>
      <c r="D150" s="476"/>
      <c r="E150" s="476"/>
      <c r="F150" s="476"/>
      <c r="G150" s="476"/>
      <c r="H150" s="553"/>
      <c r="I150" s="124"/>
      <c r="J150" s="7"/>
      <c r="K150" s="7"/>
      <c r="L150" s="7"/>
      <c r="M150" s="7"/>
      <c r="N150" s="7"/>
    </row>
    <row r="151" spans="1:14" s="88" customFormat="1" x14ac:dyDescent="0.25">
      <c r="A151" s="126">
        <v>150</v>
      </c>
      <c r="B151" s="115" t="s">
        <v>240</v>
      </c>
      <c r="C151" s="359"/>
      <c r="D151" s="233"/>
      <c r="E151" s="233"/>
      <c r="F151" s="233"/>
      <c r="G151" s="233"/>
      <c r="H151" s="755"/>
      <c r="I151" s="116"/>
      <c r="J151" s="320"/>
      <c r="K151" s="320"/>
      <c r="L151" s="320"/>
      <c r="M151" s="320"/>
      <c r="N151" s="320"/>
    </row>
    <row r="152" spans="1:14" x14ac:dyDescent="0.25">
      <c r="A152" s="360"/>
      <c r="B152" s="361" t="s">
        <v>105</v>
      </c>
      <c r="C152" s="362"/>
      <c r="D152" s="451"/>
      <c r="E152" s="451"/>
      <c r="F152" s="451"/>
      <c r="G152" s="451"/>
      <c r="H152" s="614"/>
      <c r="I152" s="501"/>
    </row>
    <row r="153" spans="1:14" ht="84" customHeight="1" x14ac:dyDescent="0.25">
      <c r="A153" s="132"/>
      <c r="B153" s="474" t="s">
        <v>106</v>
      </c>
      <c r="C153" s="87" t="s">
        <v>49</v>
      </c>
      <c r="D153" s="476">
        <v>22</v>
      </c>
      <c r="E153" s="476"/>
      <c r="F153" s="476"/>
      <c r="G153" s="476"/>
      <c r="H153" s="650"/>
      <c r="I153" s="124"/>
    </row>
    <row r="154" spans="1:14" ht="80.25" customHeight="1" x14ac:dyDescent="0.25">
      <c r="A154" s="132"/>
      <c r="B154" s="474" t="s">
        <v>107</v>
      </c>
      <c r="C154" s="87" t="s">
        <v>49</v>
      </c>
      <c r="D154" s="476">
        <v>12</v>
      </c>
      <c r="E154" s="476"/>
      <c r="F154" s="476"/>
      <c r="G154" s="476"/>
      <c r="H154" s="650"/>
      <c r="I154" s="124"/>
    </row>
    <row r="155" spans="1:14" s="88" customFormat="1" ht="82.5" customHeight="1" x14ac:dyDescent="0.25">
      <c r="A155" s="132"/>
      <c r="B155" s="474" t="s">
        <v>282</v>
      </c>
      <c r="C155" s="87" t="s">
        <v>49</v>
      </c>
      <c r="D155" s="476">
        <v>9.1999999999999993</v>
      </c>
      <c r="E155" s="476"/>
      <c r="F155" s="476"/>
      <c r="G155" s="476"/>
      <c r="H155" s="650"/>
      <c r="I155" s="124"/>
      <c r="J155" s="320"/>
      <c r="K155" s="320"/>
      <c r="L155" s="320"/>
      <c r="M155" s="320"/>
      <c r="N155" s="320"/>
    </row>
    <row r="156" spans="1:14" x14ac:dyDescent="0.25">
      <c r="A156" s="132"/>
      <c r="B156" s="70" t="s">
        <v>283</v>
      </c>
      <c r="C156" s="125" t="s">
        <v>6</v>
      </c>
      <c r="D156" s="44">
        <v>1</v>
      </c>
      <c r="E156" s="311"/>
      <c r="F156" s="311"/>
      <c r="G156" s="311"/>
      <c r="H156" s="744"/>
      <c r="I156" s="124"/>
    </row>
    <row r="157" spans="1:14" x14ac:dyDescent="0.25">
      <c r="A157" s="132"/>
      <c r="B157" s="70" t="s">
        <v>108</v>
      </c>
      <c r="C157" s="125" t="s">
        <v>6</v>
      </c>
      <c r="D157" s="44">
        <v>2</v>
      </c>
      <c r="E157" s="311"/>
      <c r="F157" s="311"/>
      <c r="G157" s="311"/>
      <c r="H157" s="643"/>
      <c r="I157" s="124"/>
    </row>
    <row r="158" spans="1:14" x14ac:dyDescent="0.25">
      <c r="A158" s="132"/>
      <c r="B158" s="70" t="s">
        <v>109</v>
      </c>
      <c r="C158" s="125" t="s">
        <v>6</v>
      </c>
      <c r="D158" s="44">
        <v>1</v>
      </c>
      <c r="E158" s="311"/>
      <c r="F158" s="311"/>
      <c r="G158" s="311"/>
      <c r="H158" s="643"/>
      <c r="I158" s="124"/>
    </row>
    <row r="159" spans="1:14" x14ac:dyDescent="0.25">
      <c r="A159" s="132"/>
      <c r="B159" s="70" t="s">
        <v>284</v>
      </c>
      <c r="C159" s="125" t="s">
        <v>6</v>
      </c>
      <c r="D159" s="44">
        <v>1</v>
      </c>
      <c r="E159" s="311"/>
      <c r="F159" s="311"/>
      <c r="G159" s="311"/>
      <c r="H159" s="643"/>
      <c r="I159" s="124"/>
    </row>
    <row r="160" spans="1:14" ht="31.5" x14ac:dyDescent="0.25">
      <c r="A160" s="132"/>
      <c r="B160" s="43" t="s">
        <v>110</v>
      </c>
      <c r="C160" s="71" t="s">
        <v>6</v>
      </c>
      <c r="D160" s="44">
        <v>6</v>
      </c>
      <c r="E160" s="53"/>
      <c r="F160" s="53"/>
      <c r="G160" s="53"/>
      <c r="H160" s="643"/>
      <c r="I160" s="172"/>
    </row>
    <row r="161" spans="1:11" ht="36" customHeight="1" x14ac:dyDescent="0.25">
      <c r="A161" s="132"/>
      <c r="B161" s="169" t="s">
        <v>111</v>
      </c>
      <c r="C161" s="125" t="s">
        <v>6</v>
      </c>
      <c r="D161" s="44">
        <v>1</v>
      </c>
      <c r="E161" s="131"/>
      <c r="F161" s="131"/>
      <c r="G161" s="131"/>
      <c r="H161" s="553"/>
      <c r="I161" s="172"/>
    </row>
    <row r="162" spans="1:11" ht="30" customHeight="1" x14ac:dyDescent="0.25">
      <c r="A162" s="132"/>
      <c r="B162" s="169" t="s">
        <v>285</v>
      </c>
      <c r="C162" s="125" t="s">
        <v>6</v>
      </c>
      <c r="D162" s="44">
        <v>1</v>
      </c>
      <c r="E162" s="131"/>
      <c r="F162" s="131"/>
      <c r="G162" s="131"/>
      <c r="H162" s="553"/>
      <c r="I162" s="172"/>
    </row>
    <row r="163" spans="1:11" ht="33.75" customHeight="1" x14ac:dyDescent="0.25">
      <c r="A163" s="132"/>
      <c r="B163" s="169" t="s">
        <v>286</v>
      </c>
      <c r="C163" s="125" t="s">
        <v>6</v>
      </c>
      <c r="D163" s="44">
        <v>1</v>
      </c>
      <c r="E163" s="131"/>
      <c r="F163" s="131"/>
      <c r="G163" s="131"/>
      <c r="H163" s="553"/>
      <c r="I163" s="172"/>
    </row>
    <row r="164" spans="1:11" s="471" customFormat="1" ht="35.25" customHeight="1" x14ac:dyDescent="0.25">
      <c r="A164" s="470"/>
      <c r="B164" s="70" t="s">
        <v>340</v>
      </c>
      <c r="C164" s="475" t="s">
        <v>6</v>
      </c>
      <c r="D164" s="476">
        <v>2</v>
      </c>
      <c r="E164" s="311"/>
      <c r="F164" s="311"/>
      <c r="G164" s="311"/>
      <c r="H164" s="553"/>
      <c r="I164" s="172"/>
    </row>
    <row r="165" spans="1:11" x14ac:dyDescent="0.25">
      <c r="A165" s="348"/>
      <c r="B165" s="70"/>
      <c r="C165" s="475"/>
      <c r="D165" s="476"/>
      <c r="E165" s="311"/>
      <c r="F165" s="311"/>
      <c r="G165" s="311"/>
      <c r="H165" s="553"/>
      <c r="I165" s="172"/>
    </row>
    <row r="166" spans="1:11" x14ac:dyDescent="0.25">
      <c r="A166" s="132"/>
      <c r="B166" s="297" t="s">
        <v>112</v>
      </c>
      <c r="C166" s="475"/>
      <c r="D166" s="476"/>
      <c r="E166" s="476"/>
      <c r="F166" s="476"/>
      <c r="G166" s="476"/>
      <c r="H166" s="553"/>
      <c r="I166" s="124"/>
    </row>
    <row r="167" spans="1:11" ht="78" customHeight="1" x14ac:dyDescent="0.25">
      <c r="A167" s="132"/>
      <c r="B167" s="243" t="s">
        <v>249</v>
      </c>
      <c r="C167" s="32" t="s">
        <v>49</v>
      </c>
      <c r="D167" s="44">
        <v>6</v>
      </c>
      <c r="E167" s="311"/>
      <c r="F167" s="311"/>
      <c r="G167" s="311"/>
      <c r="H167" s="650"/>
      <c r="I167" s="124"/>
    </row>
    <row r="168" spans="1:11" ht="84.75" customHeight="1" x14ac:dyDescent="0.25">
      <c r="A168" s="132"/>
      <c r="B168" s="243" t="s">
        <v>287</v>
      </c>
      <c r="C168" s="475" t="s">
        <v>49</v>
      </c>
      <c r="D168" s="44">
        <v>16</v>
      </c>
      <c r="E168" s="311"/>
      <c r="F168" s="311"/>
      <c r="G168" s="311"/>
      <c r="H168" s="650"/>
      <c r="I168" s="124"/>
    </row>
    <row r="169" spans="1:11" ht="31.5" x14ac:dyDescent="0.25">
      <c r="A169" s="139"/>
      <c r="B169" s="31" t="s">
        <v>288</v>
      </c>
      <c r="C169" s="125" t="s">
        <v>6</v>
      </c>
      <c r="D169" s="318">
        <v>1</v>
      </c>
      <c r="E169" s="311"/>
      <c r="F169" s="311"/>
      <c r="G169" s="311"/>
      <c r="H169" s="131"/>
      <c r="I169" s="124"/>
    </row>
    <row r="170" spans="1:11" ht="31.5" x14ac:dyDescent="0.25">
      <c r="A170" s="349"/>
      <c r="B170" s="350" t="s">
        <v>252</v>
      </c>
      <c r="C170" s="125" t="s">
        <v>6</v>
      </c>
      <c r="D170" s="351">
        <v>1</v>
      </c>
      <c r="E170" s="311"/>
      <c r="F170" s="311"/>
      <c r="G170" s="311"/>
      <c r="H170" s="133"/>
      <c r="I170" s="124"/>
    </row>
    <row r="171" spans="1:11" ht="21.75" customHeight="1" x14ac:dyDescent="0.25">
      <c r="A171" s="899"/>
      <c r="B171" s="900" t="s">
        <v>289</v>
      </c>
      <c r="C171" s="897" t="s">
        <v>6</v>
      </c>
      <c r="D171" s="901">
        <v>3</v>
      </c>
      <c r="E171" s="547"/>
      <c r="F171" s="547"/>
      <c r="G171" s="547"/>
      <c r="H171" s="643"/>
      <c r="I171" s="554"/>
    </row>
    <row r="172" spans="1:11" ht="31.5" x14ac:dyDescent="0.25">
      <c r="A172" s="899"/>
      <c r="B172" s="900" t="s">
        <v>290</v>
      </c>
      <c r="C172" s="897" t="s">
        <v>6</v>
      </c>
      <c r="D172" s="901">
        <v>3</v>
      </c>
      <c r="E172" s="547"/>
      <c r="F172" s="547"/>
      <c r="G172" s="547"/>
      <c r="H172" s="643"/>
      <c r="I172" s="554"/>
      <c r="K172" s="1035"/>
    </row>
    <row r="173" spans="1:11" x14ac:dyDescent="0.25">
      <c r="A173" s="349"/>
      <c r="B173" s="350" t="s">
        <v>562</v>
      </c>
      <c r="C173" s="125" t="s">
        <v>6</v>
      </c>
      <c r="D173" s="351">
        <v>1</v>
      </c>
      <c r="E173" s="311"/>
      <c r="F173" s="311"/>
      <c r="G173" s="311"/>
      <c r="H173" s="133"/>
      <c r="I173" s="124"/>
      <c r="K173" s="1035"/>
    </row>
    <row r="174" spans="1:11" x14ac:dyDescent="0.25">
      <c r="A174" s="349"/>
      <c r="B174" s="350" t="s">
        <v>293</v>
      </c>
      <c r="C174" s="125" t="s">
        <v>6</v>
      </c>
      <c r="D174" s="351">
        <v>2</v>
      </c>
      <c r="E174" s="311"/>
      <c r="F174" s="311"/>
      <c r="G174" s="311"/>
      <c r="H174" s="133"/>
      <c r="I174" s="124"/>
    </row>
    <row r="175" spans="1:11" ht="31.5" x14ac:dyDescent="0.25">
      <c r="A175" s="349"/>
      <c r="B175" s="43" t="s">
        <v>292</v>
      </c>
      <c r="C175" s="125" t="s">
        <v>6</v>
      </c>
      <c r="D175" s="44">
        <v>2</v>
      </c>
      <c r="E175" s="53"/>
      <c r="F175" s="53"/>
      <c r="G175" s="53"/>
      <c r="H175" s="131"/>
      <c r="I175" s="124"/>
    </row>
    <row r="176" spans="1:11" ht="63" customHeight="1" x14ac:dyDescent="0.25">
      <c r="A176" s="134"/>
      <c r="B176" s="243" t="s">
        <v>500</v>
      </c>
      <c r="C176" s="44" t="s">
        <v>6</v>
      </c>
      <c r="D176" s="318">
        <v>1</v>
      </c>
      <c r="E176" s="476"/>
      <c r="F176" s="476"/>
      <c r="G176" s="476"/>
      <c r="H176" s="123"/>
      <c r="I176" s="502"/>
    </row>
    <row r="177" spans="1:9" ht="31.5" x14ac:dyDescent="0.25">
      <c r="A177" s="339"/>
      <c r="B177" s="344" t="s">
        <v>250</v>
      </c>
      <c r="C177" s="125" t="s">
        <v>6</v>
      </c>
      <c r="D177" s="44">
        <v>1</v>
      </c>
      <c r="E177" s="476"/>
      <c r="F177" s="476"/>
      <c r="G177" s="476"/>
      <c r="H177" s="131"/>
      <c r="I177" s="124"/>
    </row>
    <row r="178" spans="1:9" x14ac:dyDescent="0.25">
      <c r="A178" s="473"/>
      <c r="B178" s="474"/>
      <c r="C178" s="475"/>
      <c r="D178" s="476"/>
      <c r="E178" s="476"/>
      <c r="F178" s="476"/>
      <c r="G178" s="476"/>
      <c r="H178" s="133"/>
      <c r="I178" s="124"/>
    </row>
    <row r="179" spans="1:9" x14ac:dyDescent="0.25">
      <c r="A179" s="335">
        <v>160</v>
      </c>
      <c r="B179" s="152" t="s">
        <v>34</v>
      </c>
      <c r="C179" s="337"/>
      <c r="D179" s="338"/>
      <c r="E179" s="338"/>
      <c r="F179" s="338"/>
      <c r="G179" s="338"/>
      <c r="H179" s="503"/>
      <c r="I179" s="504"/>
    </row>
    <row r="180" spans="1:9" ht="31.5" x14ac:dyDescent="0.25">
      <c r="A180" s="335" t="s">
        <v>113</v>
      </c>
      <c r="B180" s="336" t="s">
        <v>155</v>
      </c>
      <c r="C180" s="186"/>
      <c r="D180" s="187"/>
      <c r="E180" s="188"/>
      <c r="F180" s="188"/>
      <c r="G180" s="188"/>
      <c r="H180" s="505"/>
      <c r="I180" s="506"/>
    </row>
    <row r="181" spans="1:9" ht="47.25" x14ac:dyDescent="0.25">
      <c r="A181" s="236"/>
      <c r="B181" s="200" t="s">
        <v>265</v>
      </c>
      <c r="C181" s="201" t="s">
        <v>49</v>
      </c>
      <c r="D181" s="202">
        <v>128</v>
      </c>
      <c r="E181" s="199"/>
      <c r="F181" s="199"/>
      <c r="G181" s="199"/>
      <c r="H181" s="507"/>
      <c r="I181" s="508"/>
    </row>
    <row r="182" spans="1:9" ht="31.5" x14ac:dyDescent="0.25">
      <c r="A182" s="236"/>
      <c r="B182" s="240" t="s">
        <v>266</v>
      </c>
      <c r="C182" s="201" t="s">
        <v>49</v>
      </c>
      <c r="D182" s="202">
        <v>3</v>
      </c>
      <c r="E182" s="199"/>
      <c r="F182" s="199"/>
      <c r="G182" s="199"/>
      <c r="H182" s="507"/>
      <c r="I182" s="508"/>
    </row>
    <row r="183" spans="1:9" ht="63" x14ac:dyDescent="0.25">
      <c r="A183" s="236"/>
      <c r="B183" s="200" t="s">
        <v>267</v>
      </c>
      <c r="C183" s="201" t="s">
        <v>6</v>
      </c>
      <c r="D183" s="202">
        <v>17</v>
      </c>
      <c r="E183" s="199"/>
      <c r="F183" s="199"/>
      <c r="G183" s="199"/>
      <c r="H183" s="507"/>
      <c r="I183" s="508"/>
    </row>
    <row r="184" spans="1:9" ht="31.5" x14ac:dyDescent="0.25">
      <c r="A184" s="236"/>
      <c r="B184" s="200" t="s">
        <v>268</v>
      </c>
      <c r="C184" s="201" t="s">
        <v>6</v>
      </c>
      <c r="D184" s="202">
        <v>10</v>
      </c>
      <c r="E184" s="199"/>
      <c r="F184" s="199"/>
      <c r="G184" s="199"/>
      <c r="H184" s="507"/>
      <c r="I184" s="508"/>
    </row>
    <row r="185" spans="1:9" x14ac:dyDescent="0.25">
      <c r="A185" s="236"/>
      <c r="B185" s="200"/>
      <c r="C185" s="201"/>
      <c r="D185" s="202"/>
      <c r="E185" s="199"/>
      <c r="F185" s="199"/>
      <c r="G185" s="199"/>
      <c r="H185" s="507"/>
      <c r="I185" s="508"/>
    </row>
    <row r="186" spans="1:9" x14ac:dyDescent="0.25">
      <c r="A186" s="335" t="s">
        <v>115</v>
      </c>
      <c r="B186" s="336" t="s">
        <v>116</v>
      </c>
      <c r="C186" s="186"/>
      <c r="D186" s="187"/>
      <c r="E186" s="188"/>
      <c r="F186" s="188"/>
      <c r="G186" s="188"/>
      <c r="H186" s="505"/>
      <c r="I186" s="508"/>
    </row>
    <row r="187" spans="1:9" x14ac:dyDescent="0.25">
      <c r="A187" s="236"/>
      <c r="B187" s="200" t="s">
        <v>170</v>
      </c>
      <c r="C187" s="201" t="s">
        <v>49</v>
      </c>
      <c r="D187" s="202">
        <v>90</v>
      </c>
      <c r="E187" s="199"/>
      <c r="F187" s="199"/>
      <c r="G187" s="199"/>
      <c r="H187" s="507"/>
      <c r="I187" s="508"/>
    </row>
    <row r="188" spans="1:9" x14ac:dyDescent="0.25">
      <c r="A188" s="276"/>
      <c r="B188" s="70" t="s">
        <v>158</v>
      </c>
      <c r="C188" s="201" t="s">
        <v>49</v>
      </c>
      <c r="D188" s="202">
        <v>198</v>
      </c>
      <c r="E188" s="194"/>
      <c r="F188" s="194"/>
      <c r="G188" s="194"/>
      <c r="H188" s="111"/>
      <c r="I188" s="508"/>
    </row>
    <row r="189" spans="1:9" ht="47.25" x14ac:dyDescent="0.25">
      <c r="A189" s="236"/>
      <c r="B189" s="200" t="s">
        <v>563</v>
      </c>
      <c r="C189" s="201" t="s">
        <v>49</v>
      </c>
      <c r="D189" s="202">
        <v>25</v>
      </c>
      <c r="E189" s="199"/>
      <c r="F189" s="199"/>
      <c r="G189" s="199"/>
      <c r="H189" s="507"/>
      <c r="I189" s="508"/>
    </row>
    <row r="190" spans="1:9" ht="31.5" x14ac:dyDescent="0.25">
      <c r="A190" s="236"/>
      <c r="B190" s="200" t="s">
        <v>182</v>
      </c>
      <c r="C190" s="201" t="s">
        <v>49</v>
      </c>
      <c r="D190" s="202">
        <v>24</v>
      </c>
      <c r="E190" s="199"/>
      <c r="F190" s="199"/>
      <c r="G190" s="199"/>
      <c r="H190" s="507"/>
      <c r="I190" s="508"/>
    </row>
    <row r="191" spans="1:9" x14ac:dyDescent="0.25">
      <c r="A191" s="276"/>
      <c r="B191" s="336"/>
      <c r="C191" s="277"/>
      <c r="D191" s="193"/>
      <c r="E191" s="194"/>
      <c r="F191" s="194"/>
      <c r="G191" s="194"/>
      <c r="H191" s="111"/>
      <c r="I191" s="508"/>
    </row>
    <row r="192" spans="1:9" x14ac:dyDescent="0.25">
      <c r="A192" s="234" t="s">
        <v>172</v>
      </c>
      <c r="B192" s="185" t="s">
        <v>173</v>
      </c>
      <c r="C192" s="186"/>
      <c r="D192" s="187"/>
      <c r="E192" s="188"/>
      <c r="F192" s="188"/>
      <c r="G192" s="188"/>
      <c r="H192" s="505"/>
      <c r="I192" s="508"/>
    </row>
    <row r="193" spans="1:9" ht="31.5" x14ac:dyDescent="0.25">
      <c r="A193" s="239"/>
      <c r="B193" s="240" t="s">
        <v>184</v>
      </c>
      <c r="C193" s="201" t="s">
        <v>6</v>
      </c>
      <c r="D193" s="202">
        <v>6</v>
      </c>
      <c r="E193" s="199"/>
      <c r="F193" s="199"/>
      <c r="G193" s="199"/>
      <c r="H193" s="507"/>
      <c r="I193" s="508"/>
    </row>
    <row r="194" spans="1:9" ht="31.5" x14ac:dyDescent="0.25">
      <c r="A194" s="236"/>
      <c r="B194" s="240" t="s">
        <v>373</v>
      </c>
      <c r="C194" s="201" t="s">
        <v>6</v>
      </c>
      <c r="D194" s="202">
        <v>1</v>
      </c>
      <c r="E194" s="199"/>
      <c r="F194" s="199"/>
      <c r="G194" s="199"/>
      <c r="H194" s="507"/>
      <c r="I194" s="508"/>
    </row>
    <row r="195" spans="1:9" ht="47.25" x14ac:dyDescent="0.25">
      <c r="A195" s="583"/>
      <c r="B195" s="207" t="s">
        <v>538</v>
      </c>
      <c r="C195" s="578" t="s">
        <v>6</v>
      </c>
      <c r="D195" s="581">
        <v>3</v>
      </c>
      <c r="E195" s="580"/>
      <c r="F195" s="580"/>
      <c r="G195" s="580"/>
      <c r="H195" s="580"/>
      <c r="I195" s="584"/>
    </row>
    <row r="196" spans="1:9" x14ac:dyDescent="0.25">
      <c r="A196" s="808"/>
      <c r="B196" s="207"/>
      <c r="C196" s="578"/>
      <c r="D196" s="581"/>
      <c r="E196" s="579"/>
      <c r="F196" s="579"/>
      <c r="G196" s="579"/>
      <c r="H196" s="580"/>
      <c r="I196" s="809"/>
    </row>
    <row r="197" spans="1:9" x14ac:dyDescent="0.25">
      <c r="A197" s="802" t="s">
        <v>119</v>
      </c>
      <c r="B197" s="803" t="s">
        <v>120</v>
      </c>
      <c r="C197" s="804"/>
      <c r="D197" s="805"/>
      <c r="E197" s="806"/>
      <c r="F197" s="806"/>
      <c r="G197" s="806"/>
      <c r="H197" s="580"/>
      <c r="I197" s="809"/>
    </row>
    <row r="198" spans="1:9" ht="31.5" x14ac:dyDescent="0.25">
      <c r="A198" s="583"/>
      <c r="B198" s="207" t="s">
        <v>454</v>
      </c>
      <c r="C198" s="578" t="s">
        <v>6</v>
      </c>
      <c r="D198" s="581">
        <v>6</v>
      </c>
      <c r="E198" s="580"/>
      <c r="F198" s="580"/>
      <c r="G198" s="579"/>
      <c r="H198" s="580"/>
      <c r="I198" s="584"/>
    </row>
    <row r="199" spans="1:9" ht="31.5" x14ac:dyDescent="0.25">
      <c r="A199" s="583"/>
      <c r="B199" s="576" t="s">
        <v>391</v>
      </c>
      <c r="C199" s="578" t="s">
        <v>6</v>
      </c>
      <c r="D199" s="581">
        <v>6</v>
      </c>
      <c r="E199" s="580"/>
      <c r="F199" s="580"/>
      <c r="G199" s="579"/>
      <c r="H199" s="580"/>
      <c r="I199" s="585"/>
    </row>
    <row r="200" spans="1:9" ht="31.5" x14ac:dyDescent="0.25">
      <c r="A200" s="583"/>
      <c r="B200" s="207" t="s">
        <v>269</v>
      </c>
      <c r="C200" s="578" t="s">
        <v>6</v>
      </c>
      <c r="D200" s="581">
        <v>5</v>
      </c>
      <c r="E200" s="580"/>
      <c r="F200" s="580"/>
      <c r="G200" s="580"/>
      <c r="H200" s="580"/>
      <c r="I200" s="584"/>
    </row>
    <row r="201" spans="1:9" x14ac:dyDescent="0.25">
      <c r="A201" s="236"/>
      <c r="B201" s="240"/>
      <c r="C201" s="201"/>
      <c r="D201" s="202"/>
      <c r="E201" s="199"/>
      <c r="F201" s="199"/>
      <c r="G201" s="199"/>
      <c r="H201" s="507"/>
      <c r="I201" s="508"/>
    </row>
    <row r="202" spans="1:9" x14ac:dyDescent="0.25">
      <c r="A202" s="234" t="s">
        <v>175</v>
      </c>
      <c r="B202" s="185" t="s">
        <v>176</v>
      </c>
      <c r="C202" s="186"/>
      <c r="D202" s="187"/>
      <c r="E202" s="188"/>
      <c r="F202" s="188"/>
      <c r="G202" s="188"/>
      <c r="H202" s="505"/>
      <c r="I202" s="508"/>
    </row>
    <row r="203" spans="1:9" ht="47.25" x14ac:dyDescent="0.25">
      <c r="A203" s="236"/>
      <c r="B203" s="200" t="s">
        <v>253</v>
      </c>
      <c r="C203" s="201" t="s">
        <v>6</v>
      </c>
      <c r="D203" s="202">
        <v>1</v>
      </c>
      <c r="E203" s="199"/>
      <c r="F203" s="199"/>
      <c r="G203" s="199"/>
      <c r="H203" s="507"/>
      <c r="I203" s="508"/>
    </row>
    <row r="204" spans="1:9" ht="31.5" x14ac:dyDescent="0.25">
      <c r="A204" s="810"/>
      <c r="B204" s="200" t="s">
        <v>187</v>
      </c>
      <c r="C204" s="201" t="s">
        <v>6</v>
      </c>
      <c r="D204" s="202">
        <v>1</v>
      </c>
      <c r="E204" s="580"/>
      <c r="F204" s="580"/>
      <c r="G204" s="580"/>
      <c r="H204" s="580"/>
      <c r="I204" s="584"/>
    </row>
    <row r="205" spans="1:9" ht="31.5" x14ac:dyDescent="0.25">
      <c r="A205" s="810"/>
      <c r="B205" s="200" t="s">
        <v>188</v>
      </c>
      <c r="C205" s="201" t="s">
        <v>6</v>
      </c>
      <c r="D205" s="202">
        <v>1</v>
      </c>
      <c r="E205" s="580"/>
      <c r="F205" s="580"/>
      <c r="G205" s="580"/>
      <c r="H205" s="580"/>
      <c r="I205" s="584"/>
    </row>
    <row r="206" spans="1:9" ht="31.5" x14ac:dyDescent="0.25">
      <c r="A206" s="278"/>
      <c r="B206" s="240" t="s">
        <v>270</v>
      </c>
      <c r="C206" s="201" t="s">
        <v>6</v>
      </c>
      <c r="D206" s="202">
        <v>1</v>
      </c>
      <c r="E206" s="199"/>
      <c r="F206" s="199"/>
      <c r="G206" s="199"/>
      <c r="H206" s="507"/>
      <c r="I206" s="508"/>
    </row>
    <row r="207" spans="1:9" ht="82.5" customHeight="1" x14ac:dyDescent="0.25">
      <c r="A207" s="236"/>
      <c r="B207" s="200" t="s">
        <v>271</v>
      </c>
      <c r="C207" s="201" t="s">
        <v>6</v>
      </c>
      <c r="D207" s="202">
        <v>1</v>
      </c>
      <c r="E207" s="199"/>
      <c r="F207" s="199"/>
      <c r="G207" s="199"/>
      <c r="H207" s="507"/>
      <c r="I207" s="508"/>
    </row>
    <row r="208" spans="1:9" x14ac:dyDescent="0.25">
      <c r="A208" s="473"/>
      <c r="B208" s="474"/>
      <c r="C208" s="475"/>
      <c r="D208" s="476"/>
      <c r="E208" s="476"/>
      <c r="F208" s="476"/>
      <c r="G208" s="476"/>
      <c r="H208" s="133"/>
      <c r="I208" s="124"/>
    </row>
    <row r="209" spans="1:14" x14ac:dyDescent="0.25">
      <c r="A209" s="332">
        <v>190</v>
      </c>
      <c r="B209" s="142" t="s">
        <v>35</v>
      </c>
      <c r="C209" s="143"/>
      <c r="D209" s="143"/>
      <c r="E209" s="143"/>
      <c r="F209" s="143"/>
      <c r="G209" s="143"/>
      <c r="H209" s="144"/>
      <c r="I209" s="145"/>
    </row>
    <row r="210" spans="1:14" ht="30" customHeight="1" x14ac:dyDescent="0.25">
      <c r="A210" s="599"/>
      <c r="B210" s="70" t="s">
        <v>36</v>
      </c>
      <c r="C210" s="71" t="s">
        <v>49</v>
      </c>
      <c r="D210" s="147">
        <v>30.41</v>
      </c>
      <c r="E210" s="147"/>
      <c r="F210" s="147"/>
      <c r="G210" s="147"/>
      <c r="H210" s="650"/>
      <c r="I210" s="149"/>
    </row>
    <row r="211" spans="1:14" x14ac:dyDescent="0.25">
      <c r="A211" s="126"/>
      <c r="B211" s="75"/>
      <c r="C211" s="150"/>
      <c r="D211" s="151"/>
      <c r="E211" s="151"/>
      <c r="F211" s="151"/>
      <c r="G211" s="151"/>
      <c r="H211" s="749"/>
      <c r="I211" s="149"/>
    </row>
    <row r="212" spans="1:14" x14ac:dyDescent="0.25">
      <c r="A212" s="126">
        <v>200</v>
      </c>
      <c r="B212" s="115" t="s">
        <v>37</v>
      </c>
      <c r="C212" s="49"/>
      <c r="D212" s="50"/>
      <c r="E212" s="50"/>
      <c r="F212" s="50"/>
      <c r="G212" s="50"/>
      <c r="H212" s="569"/>
      <c r="I212" s="116"/>
    </row>
    <row r="213" spans="1:14" ht="30" customHeight="1" x14ac:dyDescent="0.25">
      <c r="A213" s="334"/>
      <c r="B213" s="86" t="s">
        <v>368</v>
      </c>
      <c r="C213" s="87" t="s">
        <v>10</v>
      </c>
      <c r="D213" s="50">
        <v>18.61</v>
      </c>
      <c r="E213" s="50"/>
      <c r="F213" s="50"/>
      <c r="G213" s="50"/>
      <c r="H213" s="744"/>
      <c r="I213" s="112"/>
    </row>
    <row r="214" spans="1:14" ht="19.5" customHeight="1" x14ac:dyDescent="0.25">
      <c r="A214" s="473"/>
      <c r="B214" s="43" t="s">
        <v>259</v>
      </c>
      <c r="C214" s="71" t="s">
        <v>10</v>
      </c>
      <c r="D214" s="476">
        <v>326.58999999999997</v>
      </c>
      <c r="E214" s="476"/>
      <c r="F214" s="476"/>
      <c r="G214" s="476"/>
      <c r="H214" s="744"/>
      <c r="I214" s="124"/>
    </row>
    <row r="215" spans="1:14" ht="47.25" x14ac:dyDescent="0.25">
      <c r="A215" s="139"/>
      <c r="B215" s="319" t="s">
        <v>369</v>
      </c>
      <c r="C215" s="44" t="s">
        <v>10</v>
      </c>
      <c r="D215" s="318">
        <v>41.6</v>
      </c>
      <c r="E215" s="136"/>
      <c r="F215" s="136"/>
      <c r="G215" s="136"/>
      <c r="H215" s="643"/>
      <c r="I215" s="172"/>
    </row>
    <row r="216" spans="1:14" s="472" customFormat="1" ht="31.5" x14ac:dyDescent="0.25">
      <c r="A216" s="139"/>
      <c r="B216" s="319" t="s">
        <v>241</v>
      </c>
      <c r="C216" s="44" t="s">
        <v>7</v>
      </c>
      <c r="D216" s="318">
        <v>1</v>
      </c>
      <c r="E216" s="136"/>
      <c r="F216" s="136"/>
      <c r="G216" s="136"/>
      <c r="H216" s="643"/>
      <c r="I216" s="172"/>
      <c r="J216" s="7"/>
      <c r="K216" s="7"/>
      <c r="L216" s="7"/>
      <c r="M216" s="7"/>
      <c r="N216" s="7"/>
    </row>
    <row r="217" spans="1:14" x14ac:dyDescent="0.25">
      <c r="A217" s="334"/>
      <c r="B217" s="113"/>
      <c r="C217" s="49"/>
      <c r="D217" s="50"/>
      <c r="E217" s="50"/>
      <c r="F217" s="50"/>
      <c r="G217" s="50"/>
      <c r="H217" s="569"/>
      <c r="I217" s="112"/>
    </row>
    <row r="218" spans="1:14" x14ac:dyDescent="0.25">
      <c r="A218" s="126">
        <v>210</v>
      </c>
      <c r="B218" s="152" t="s">
        <v>38</v>
      </c>
      <c r="C218" s="49"/>
      <c r="D218" s="50"/>
      <c r="E218" s="50"/>
      <c r="F218" s="50"/>
      <c r="G218" s="50"/>
      <c r="H218" s="569"/>
      <c r="I218" s="116"/>
    </row>
    <row r="219" spans="1:14" ht="16.5" thickBot="1" x14ac:dyDescent="0.3">
      <c r="A219" s="827"/>
      <c r="B219" s="828" t="s">
        <v>39</v>
      </c>
      <c r="C219" s="913" t="s">
        <v>10</v>
      </c>
      <c r="D219" s="829">
        <v>266.61</v>
      </c>
      <c r="E219" s="770"/>
      <c r="F219" s="770"/>
      <c r="G219" s="770"/>
      <c r="H219" s="593"/>
      <c r="I219" s="509"/>
    </row>
    <row r="220" spans="1:14" ht="16.5" thickBot="1" x14ac:dyDescent="0.3">
      <c r="A220" s="1032" t="s">
        <v>243</v>
      </c>
      <c r="B220" s="1033"/>
      <c r="C220" s="1033"/>
      <c r="D220" s="1033"/>
      <c r="E220" s="1033"/>
      <c r="F220" s="1033"/>
      <c r="G220" s="1033"/>
      <c r="H220" s="1034"/>
      <c r="I220" s="912"/>
    </row>
    <row r="221" spans="1:14" ht="16.5" thickBot="1" x14ac:dyDescent="0.3">
      <c r="A221" s="995"/>
      <c r="B221" s="996"/>
      <c r="C221" s="996"/>
      <c r="D221" s="996"/>
      <c r="E221" s="996"/>
      <c r="F221" s="996"/>
      <c r="G221" s="996"/>
      <c r="H221" s="996"/>
      <c r="I221" s="997"/>
    </row>
    <row r="222" spans="1:14" ht="16.5" thickBot="1" x14ac:dyDescent="0.3">
      <c r="A222" s="1022" t="s">
        <v>260</v>
      </c>
      <c r="B222" s="1023"/>
      <c r="C222" s="1023"/>
      <c r="D222" s="1023"/>
      <c r="E222" s="1023"/>
      <c r="F222" s="1023"/>
      <c r="G222" s="1023"/>
      <c r="H222" s="1023"/>
      <c r="I222" s="1024"/>
    </row>
    <row r="223" spans="1:14" x14ac:dyDescent="0.25">
      <c r="A223" s="159" t="s">
        <v>17</v>
      </c>
      <c r="B223" s="160" t="s">
        <v>18</v>
      </c>
      <c r="C223" s="161"/>
      <c r="D223" s="162"/>
      <c r="E223" s="162"/>
      <c r="F223" s="162"/>
      <c r="G223" s="162"/>
      <c r="H223" s="164"/>
      <c r="I223" s="165"/>
    </row>
    <row r="224" spans="1:14" x14ac:dyDescent="0.25">
      <c r="A224" s="109"/>
      <c r="B224" s="31" t="s">
        <v>19</v>
      </c>
      <c r="C224" s="32" t="s">
        <v>10</v>
      </c>
      <c r="D224" s="110">
        <v>170.85</v>
      </c>
      <c r="E224" s="50"/>
      <c r="F224" s="50"/>
      <c r="G224" s="50"/>
      <c r="H224" s="744"/>
      <c r="I224" s="112"/>
    </row>
    <row r="225" spans="1:9" x14ac:dyDescent="0.25">
      <c r="A225" s="109"/>
      <c r="B225" s="36" t="s">
        <v>61</v>
      </c>
      <c r="C225" s="32" t="s">
        <v>10</v>
      </c>
      <c r="D225" s="110">
        <v>100.29</v>
      </c>
      <c r="E225" s="50"/>
      <c r="F225" s="50"/>
      <c r="G225" s="50"/>
      <c r="H225" s="744"/>
      <c r="I225" s="112"/>
    </row>
    <row r="226" spans="1:9" x14ac:dyDescent="0.25">
      <c r="A226" s="109"/>
      <c r="B226" s="113"/>
      <c r="C226" s="49"/>
      <c r="D226" s="50"/>
      <c r="E226" s="50"/>
      <c r="F226" s="50"/>
      <c r="G226" s="50"/>
      <c r="H226" s="569"/>
      <c r="I226" s="112"/>
    </row>
    <row r="227" spans="1:9" x14ac:dyDescent="0.25">
      <c r="A227" s="114" t="s">
        <v>62</v>
      </c>
      <c r="B227" s="115" t="s">
        <v>63</v>
      </c>
      <c r="C227" s="49"/>
      <c r="D227" s="50"/>
      <c r="E227" s="50"/>
      <c r="F227" s="50"/>
      <c r="G227" s="50"/>
      <c r="H227" s="569"/>
      <c r="I227" s="116"/>
    </row>
    <row r="228" spans="1:9" x14ac:dyDescent="0.25">
      <c r="A228" s="334"/>
      <c r="B228" s="43" t="s">
        <v>64</v>
      </c>
      <c r="C228" s="49" t="s">
        <v>65</v>
      </c>
      <c r="D228" s="50">
        <v>45.29</v>
      </c>
      <c r="E228" s="233"/>
      <c r="F228" s="233"/>
      <c r="G228" s="233"/>
      <c r="H228" s="744"/>
      <c r="I228" s="112"/>
    </row>
    <row r="229" spans="1:9" x14ac:dyDescent="0.25">
      <c r="A229" s="334"/>
      <c r="B229" s="43" t="s">
        <v>66</v>
      </c>
      <c r="C229" s="49" t="s">
        <v>65</v>
      </c>
      <c r="D229" s="50">
        <v>20.67</v>
      </c>
      <c r="E229" s="233"/>
      <c r="F229" s="233"/>
      <c r="G229" s="233"/>
      <c r="H229" s="753"/>
      <c r="I229" s="112"/>
    </row>
    <row r="230" spans="1:9" x14ac:dyDescent="0.25">
      <c r="A230" s="334"/>
      <c r="B230" s="43" t="s">
        <v>67</v>
      </c>
      <c r="C230" s="49" t="s">
        <v>65</v>
      </c>
      <c r="D230" s="50">
        <v>58.88</v>
      </c>
      <c r="E230" s="233"/>
      <c r="F230" s="233"/>
      <c r="G230" s="233"/>
      <c r="H230" s="569"/>
      <c r="I230" s="112"/>
    </row>
    <row r="231" spans="1:9" x14ac:dyDescent="0.25">
      <c r="A231" s="334"/>
      <c r="B231" s="113"/>
      <c r="C231" s="49"/>
      <c r="D231" s="50"/>
      <c r="E231" s="50"/>
      <c r="F231" s="50"/>
      <c r="G231" s="50"/>
      <c r="H231" s="569"/>
      <c r="I231" s="112"/>
    </row>
    <row r="232" spans="1:9" x14ac:dyDescent="0.25">
      <c r="A232" s="114" t="s">
        <v>68</v>
      </c>
      <c r="B232" s="115" t="s">
        <v>69</v>
      </c>
      <c r="C232" s="87"/>
      <c r="D232" s="50"/>
      <c r="E232" s="50"/>
      <c r="F232" s="50"/>
      <c r="G232" s="50"/>
      <c r="H232" s="569"/>
      <c r="I232" s="116"/>
    </row>
    <row r="233" spans="1:9" x14ac:dyDescent="0.25">
      <c r="A233" s="114"/>
      <c r="B233" s="43" t="s">
        <v>70</v>
      </c>
      <c r="C233" s="44" t="s">
        <v>65</v>
      </c>
      <c r="D233" s="119">
        <v>24</v>
      </c>
      <c r="E233" s="328"/>
      <c r="F233" s="328"/>
      <c r="G233" s="328"/>
      <c r="H233" s="744"/>
      <c r="I233" s="112"/>
    </row>
    <row r="234" spans="1:9" x14ac:dyDescent="0.25">
      <c r="A234" s="114"/>
      <c r="B234" s="43" t="s">
        <v>71</v>
      </c>
      <c r="C234" s="44" t="s">
        <v>65</v>
      </c>
      <c r="D234" s="119">
        <v>19.96</v>
      </c>
      <c r="E234" s="328"/>
      <c r="F234" s="328"/>
      <c r="G234" s="328"/>
      <c r="H234" s="744"/>
      <c r="I234" s="112"/>
    </row>
    <row r="235" spans="1:9" x14ac:dyDescent="0.25">
      <c r="A235" s="114"/>
      <c r="B235" s="43" t="s">
        <v>72</v>
      </c>
      <c r="C235" s="44" t="s">
        <v>65</v>
      </c>
      <c r="D235" s="122">
        <v>15.57</v>
      </c>
      <c r="E235" s="328"/>
      <c r="F235" s="328"/>
      <c r="G235" s="328"/>
      <c r="H235" s="641"/>
      <c r="I235" s="112"/>
    </row>
    <row r="236" spans="1:9" x14ac:dyDescent="0.25">
      <c r="A236" s="114"/>
      <c r="B236" s="43" t="s">
        <v>73</v>
      </c>
      <c r="C236" s="44" t="s">
        <v>74</v>
      </c>
      <c r="D236" s="119">
        <v>98.32</v>
      </c>
      <c r="E236" s="328"/>
      <c r="F236" s="328"/>
      <c r="G236" s="328"/>
      <c r="H236" s="744"/>
      <c r="I236" s="112"/>
    </row>
    <row r="237" spans="1:9" x14ac:dyDescent="0.25">
      <c r="A237" s="114"/>
      <c r="B237" s="43" t="s">
        <v>75</v>
      </c>
      <c r="C237" s="44" t="s">
        <v>74</v>
      </c>
      <c r="D237" s="119">
        <v>139.97999999999999</v>
      </c>
      <c r="E237" s="328"/>
      <c r="F237" s="328"/>
      <c r="G237" s="328"/>
      <c r="H237" s="744"/>
      <c r="I237" s="112"/>
    </row>
    <row r="238" spans="1:9" x14ac:dyDescent="0.25">
      <c r="A238" s="114"/>
      <c r="B238" s="43" t="s">
        <v>381</v>
      </c>
      <c r="C238" s="32" t="s">
        <v>10</v>
      </c>
      <c r="D238" s="119">
        <v>4.2</v>
      </c>
      <c r="E238" s="328"/>
      <c r="F238" s="328"/>
      <c r="G238" s="328"/>
      <c r="H238" s="744"/>
      <c r="I238" s="112"/>
    </row>
    <row r="239" spans="1:9" x14ac:dyDescent="0.25">
      <c r="A239" s="114"/>
      <c r="B239" s="43" t="s">
        <v>382</v>
      </c>
      <c r="C239" s="32" t="s">
        <v>10</v>
      </c>
      <c r="D239" s="119">
        <v>2.97</v>
      </c>
      <c r="E239" s="328"/>
      <c r="F239" s="328"/>
      <c r="G239" s="328"/>
      <c r="H239" s="744"/>
      <c r="I239" s="112"/>
    </row>
    <row r="240" spans="1:9" x14ac:dyDescent="0.25">
      <c r="A240" s="114"/>
      <c r="B240" s="43" t="s">
        <v>553</v>
      </c>
      <c r="C240" s="32" t="s">
        <v>10</v>
      </c>
      <c r="D240" s="119">
        <v>14.11</v>
      </c>
      <c r="E240" s="328"/>
      <c r="F240" s="328"/>
      <c r="G240" s="328"/>
      <c r="H240" s="744"/>
      <c r="I240" s="112"/>
    </row>
    <row r="241" spans="1:14" x14ac:dyDescent="0.25">
      <c r="A241" s="114"/>
      <c r="B241" s="43" t="s">
        <v>77</v>
      </c>
      <c r="C241" s="44" t="s">
        <v>65</v>
      </c>
      <c r="D241" s="119">
        <v>2.12</v>
      </c>
      <c r="E241" s="328"/>
      <c r="F241" s="328"/>
      <c r="G241" s="328"/>
      <c r="H241" s="746"/>
      <c r="I241" s="112"/>
    </row>
    <row r="242" spans="1:14" s="88" customFormat="1" x14ac:dyDescent="0.25">
      <c r="A242" s="114"/>
      <c r="B242" s="43" t="s">
        <v>78</v>
      </c>
      <c r="C242" s="44" t="s">
        <v>65</v>
      </c>
      <c r="D242" s="119">
        <v>9.85</v>
      </c>
      <c r="E242" s="328"/>
      <c r="F242" s="328"/>
      <c r="G242" s="328"/>
      <c r="H242" s="744"/>
      <c r="I242" s="112"/>
      <c r="J242" s="320"/>
      <c r="K242" s="320"/>
      <c r="L242" s="320"/>
      <c r="M242" s="320"/>
      <c r="N242" s="320"/>
    </row>
    <row r="243" spans="1:14" s="88" customFormat="1" x14ac:dyDescent="0.25">
      <c r="A243" s="334"/>
      <c r="B243" s="113"/>
      <c r="C243" s="125"/>
      <c r="D243" s="50"/>
      <c r="E243" s="50"/>
      <c r="F243" s="50"/>
      <c r="G243" s="50"/>
      <c r="H243" s="51"/>
      <c r="I243" s="112"/>
      <c r="J243" s="320"/>
      <c r="K243" s="320"/>
      <c r="L243" s="320"/>
      <c r="M243" s="320"/>
      <c r="N243" s="320"/>
    </row>
    <row r="244" spans="1:14" s="88" customFormat="1" x14ac:dyDescent="0.25">
      <c r="A244" s="126" t="s">
        <v>79</v>
      </c>
      <c r="B244" s="115" t="s">
        <v>80</v>
      </c>
      <c r="C244" s="49"/>
      <c r="D244" s="50"/>
      <c r="E244" s="50"/>
      <c r="F244" s="50"/>
      <c r="G244" s="50"/>
      <c r="H244" s="51"/>
      <c r="I244" s="116"/>
      <c r="J244" s="320"/>
      <c r="K244" s="320"/>
      <c r="L244" s="320"/>
      <c r="M244" s="320"/>
      <c r="N244" s="320"/>
    </row>
    <row r="245" spans="1:14" ht="47.25" x14ac:dyDescent="0.25">
      <c r="A245" s="570"/>
      <c r="B245" s="565" t="s">
        <v>564</v>
      </c>
      <c r="C245" s="551" t="s">
        <v>49</v>
      </c>
      <c r="D245" s="567">
        <v>27.97</v>
      </c>
      <c r="E245" s="567"/>
      <c r="F245" s="567"/>
      <c r="G245" s="567"/>
      <c r="H245" s="569"/>
      <c r="I245" s="563"/>
    </row>
    <row r="246" spans="1:14" ht="47.25" x14ac:dyDescent="0.25">
      <c r="A246" s="570"/>
      <c r="B246" s="565" t="s">
        <v>565</v>
      </c>
      <c r="C246" s="551" t="s">
        <v>49</v>
      </c>
      <c r="D246" s="567">
        <v>25.51</v>
      </c>
      <c r="E246" s="567"/>
      <c r="F246" s="567"/>
      <c r="G246" s="567"/>
      <c r="H246" s="569"/>
      <c r="I246" s="563"/>
    </row>
    <row r="247" spans="1:14" s="88" customFormat="1" ht="47.25" x14ac:dyDescent="0.25">
      <c r="A247" s="570"/>
      <c r="B247" s="565" t="s">
        <v>566</v>
      </c>
      <c r="C247" s="551" t="s">
        <v>49</v>
      </c>
      <c r="D247" s="567">
        <v>7.44</v>
      </c>
      <c r="E247" s="567"/>
      <c r="F247" s="567"/>
      <c r="G247" s="567"/>
      <c r="H247" s="569"/>
      <c r="I247" s="563"/>
      <c r="J247" s="320"/>
      <c r="K247" s="320"/>
      <c r="L247" s="320"/>
      <c r="M247" s="320"/>
      <c r="N247" s="320"/>
    </row>
    <row r="248" spans="1:14" s="88" customFormat="1" ht="47.25" x14ac:dyDescent="0.25">
      <c r="A248" s="570"/>
      <c r="B248" s="565" t="s">
        <v>567</v>
      </c>
      <c r="C248" s="551" t="s">
        <v>49</v>
      </c>
      <c r="D248" s="567">
        <v>15.32</v>
      </c>
      <c r="E248" s="567"/>
      <c r="F248" s="567"/>
      <c r="G248" s="567"/>
      <c r="H248" s="569"/>
      <c r="I248" s="563"/>
      <c r="J248" s="320"/>
      <c r="K248" s="320"/>
      <c r="L248" s="320"/>
      <c r="M248" s="320"/>
      <c r="N248" s="320"/>
    </row>
    <row r="249" spans="1:14" s="88" customFormat="1" ht="47.25" x14ac:dyDescent="0.25">
      <c r="A249" s="570"/>
      <c r="B249" s="565" t="s">
        <v>568</v>
      </c>
      <c r="C249" s="551" t="s">
        <v>49</v>
      </c>
      <c r="D249" s="567">
        <v>17.36</v>
      </c>
      <c r="E249" s="567"/>
      <c r="F249" s="567"/>
      <c r="G249" s="567"/>
      <c r="H249" s="569"/>
      <c r="I249" s="563"/>
      <c r="J249" s="320"/>
      <c r="K249" s="320"/>
      <c r="L249" s="320"/>
      <c r="M249" s="320"/>
      <c r="N249" s="320"/>
    </row>
    <row r="250" spans="1:14" x14ac:dyDescent="0.25">
      <c r="A250" s="126"/>
      <c r="B250" s="128" t="s">
        <v>244</v>
      </c>
      <c r="C250" s="475" t="s">
        <v>49</v>
      </c>
      <c r="D250" s="50">
        <v>2.75</v>
      </c>
      <c r="E250" s="50"/>
      <c r="F250" s="50"/>
      <c r="G250" s="50"/>
      <c r="H250" s="51"/>
      <c r="I250" s="112"/>
    </row>
    <row r="251" spans="1:14" x14ac:dyDescent="0.25">
      <c r="A251" s="334"/>
      <c r="B251" s="43"/>
      <c r="C251" s="49"/>
      <c r="D251" s="50"/>
      <c r="E251" s="233"/>
      <c r="F251" s="233"/>
      <c r="G251" s="233"/>
      <c r="H251" s="51"/>
      <c r="I251" s="112"/>
    </row>
    <row r="252" spans="1:14" x14ac:dyDescent="0.25">
      <c r="A252" s="114" t="s">
        <v>84</v>
      </c>
      <c r="B252" s="115" t="s">
        <v>85</v>
      </c>
      <c r="C252" s="49"/>
      <c r="D252" s="50"/>
      <c r="E252" s="50"/>
      <c r="F252" s="50"/>
      <c r="G252" s="50"/>
      <c r="H252" s="51"/>
      <c r="I252" s="116"/>
    </row>
    <row r="253" spans="1:14" x14ac:dyDescent="0.25">
      <c r="A253" s="129"/>
      <c r="B253" s="586" t="s">
        <v>501</v>
      </c>
      <c r="C253" s="49" t="s">
        <v>10</v>
      </c>
      <c r="D253" s="587">
        <v>3.15</v>
      </c>
      <c r="E253" s="50"/>
      <c r="F253" s="50"/>
      <c r="G253" s="50"/>
      <c r="H253" s="744"/>
      <c r="I253" s="112"/>
    </row>
    <row r="254" spans="1:14" s="88" customFormat="1" ht="31.5" x14ac:dyDescent="0.25">
      <c r="A254" s="334"/>
      <c r="B254" s="474" t="s">
        <v>502</v>
      </c>
      <c r="C254" s="32" t="s">
        <v>10</v>
      </c>
      <c r="D254" s="50">
        <v>31.5</v>
      </c>
      <c r="E254" s="50"/>
      <c r="F254" s="50"/>
      <c r="G254" s="50"/>
      <c r="H254" s="751"/>
      <c r="I254" s="112"/>
      <c r="J254" s="320"/>
      <c r="K254" s="320"/>
      <c r="L254" s="320"/>
      <c r="M254" s="320"/>
      <c r="N254" s="320"/>
    </row>
    <row r="255" spans="1:14" x14ac:dyDescent="0.25">
      <c r="A255" s="334"/>
      <c r="B255" s="113"/>
      <c r="C255" s="49"/>
      <c r="D255" s="50"/>
      <c r="E255" s="50"/>
      <c r="F255" s="50"/>
      <c r="G255" s="50"/>
      <c r="H255" s="569"/>
      <c r="I255" s="112"/>
    </row>
    <row r="256" spans="1:14" x14ac:dyDescent="0.25">
      <c r="A256" s="114" t="s">
        <v>20</v>
      </c>
      <c r="B256" s="115" t="s">
        <v>21</v>
      </c>
      <c r="C256" s="49"/>
      <c r="D256" s="50"/>
      <c r="E256" s="50"/>
      <c r="F256" s="50"/>
      <c r="G256" s="50"/>
      <c r="H256" s="569"/>
      <c r="I256" s="116"/>
    </row>
    <row r="257" spans="1:14" x14ac:dyDescent="0.25">
      <c r="A257" s="114"/>
      <c r="B257" s="474" t="s">
        <v>256</v>
      </c>
      <c r="C257" s="475" t="s">
        <v>10</v>
      </c>
      <c r="D257" s="44">
        <v>68.78</v>
      </c>
      <c r="E257" s="476"/>
      <c r="F257" s="476"/>
      <c r="G257" s="549"/>
      <c r="H257" s="744"/>
      <c r="I257" s="875"/>
    </row>
    <row r="258" spans="1:14" ht="29.25" customHeight="1" x14ac:dyDescent="0.25">
      <c r="A258" s="114"/>
      <c r="B258" s="474" t="s">
        <v>257</v>
      </c>
      <c r="C258" s="44" t="s">
        <v>6</v>
      </c>
      <c r="D258" s="50">
        <v>2</v>
      </c>
      <c r="E258" s="476"/>
      <c r="F258" s="476"/>
      <c r="G258" s="476"/>
      <c r="H258" s="553"/>
      <c r="I258" s="112"/>
    </row>
    <row r="259" spans="1:14" ht="63" x14ac:dyDescent="0.25">
      <c r="A259" s="114"/>
      <c r="B259" s="474" t="s">
        <v>530</v>
      </c>
      <c r="C259" s="32" t="s">
        <v>49</v>
      </c>
      <c r="D259" s="476">
        <v>9.5500000000000007</v>
      </c>
      <c r="E259" s="476"/>
      <c r="F259" s="476"/>
      <c r="G259" s="476"/>
      <c r="H259" s="582"/>
      <c r="I259" s="112"/>
    </row>
    <row r="260" spans="1:14" ht="47.25" x14ac:dyDescent="0.25">
      <c r="A260" s="114"/>
      <c r="B260" s="474" t="s">
        <v>88</v>
      </c>
      <c r="C260" s="32" t="s">
        <v>10</v>
      </c>
      <c r="D260" s="476">
        <f>60.88+7.9</f>
        <v>68.78</v>
      </c>
      <c r="E260" s="476"/>
      <c r="F260" s="476"/>
      <c r="G260" s="476"/>
      <c r="H260" s="650"/>
      <c r="I260" s="112"/>
    </row>
    <row r="261" spans="1:14" ht="63" x14ac:dyDescent="0.25">
      <c r="A261" s="114"/>
      <c r="B261" s="43" t="s">
        <v>554</v>
      </c>
      <c r="C261" s="32" t="s">
        <v>49</v>
      </c>
      <c r="D261" s="476">
        <v>12.75</v>
      </c>
      <c r="E261" s="476"/>
      <c r="F261" s="476"/>
      <c r="G261" s="476"/>
      <c r="H261" s="582"/>
      <c r="I261" s="112"/>
    </row>
    <row r="262" spans="1:14" ht="63" x14ac:dyDescent="0.25">
      <c r="A262" s="114"/>
      <c r="B262" s="43" t="s">
        <v>559</v>
      </c>
      <c r="C262" s="32" t="s">
        <v>49</v>
      </c>
      <c r="D262" s="476">
        <v>3.85</v>
      </c>
      <c r="E262" s="476"/>
      <c r="F262" s="476"/>
      <c r="G262" s="476"/>
      <c r="H262" s="582"/>
      <c r="I262" s="112"/>
    </row>
    <row r="263" spans="1:14" s="88" customFormat="1" ht="102" customHeight="1" x14ac:dyDescent="0.25">
      <c r="A263" s="114"/>
      <c r="B263" s="474" t="s">
        <v>89</v>
      </c>
      <c r="C263" s="32" t="s">
        <v>49</v>
      </c>
      <c r="D263" s="476">
        <v>31.85</v>
      </c>
      <c r="E263" s="476"/>
      <c r="F263" s="476"/>
      <c r="G263" s="476"/>
      <c r="H263" s="558"/>
      <c r="I263" s="112"/>
      <c r="J263" s="320"/>
      <c r="K263" s="320"/>
      <c r="L263" s="320"/>
      <c r="M263" s="320"/>
      <c r="N263" s="320"/>
    </row>
    <row r="264" spans="1:14" s="88" customFormat="1" ht="65.25" customHeight="1" x14ac:dyDescent="0.25">
      <c r="A264" s="877"/>
      <c r="B264" s="876" t="s">
        <v>342</v>
      </c>
      <c r="C264" s="32" t="s">
        <v>49</v>
      </c>
      <c r="D264" s="50">
        <v>9.5500000000000007</v>
      </c>
      <c r="E264" s="50"/>
      <c r="F264" s="50"/>
      <c r="G264" s="50"/>
      <c r="H264" s="51"/>
      <c r="I264" s="121"/>
      <c r="J264" s="320"/>
      <c r="K264" s="320"/>
      <c r="L264" s="320"/>
      <c r="M264" s="320"/>
      <c r="N264" s="320"/>
    </row>
    <row r="265" spans="1:14" s="88" customFormat="1" ht="52.5" customHeight="1" x14ac:dyDescent="0.25">
      <c r="A265" s="644"/>
      <c r="B265" s="314" t="s">
        <v>569</v>
      </c>
      <c r="C265" s="562" t="s">
        <v>6</v>
      </c>
      <c r="D265" s="854">
        <v>1</v>
      </c>
      <c r="E265" s="661"/>
      <c r="F265" s="661"/>
      <c r="G265" s="661"/>
      <c r="H265" s="558"/>
      <c r="I265" s="662"/>
      <c r="J265" s="320"/>
      <c r="K265" s="320"/>
      <c r="L265" s="320"/>
      <c r="M265" s="320"/>
      <c r="N265" s="320"/>
    </row>
    <row r="266" spans="1:14" s="1" customFormat="1" x14ac:dyDescent="0.25">
      <c r="A266" s="334"/>
      <c r="B266" s="113"/>
      <c r="C266" s="49"/>
      <c r="D266" s="50"/>
      <c r="E266" s="50"/>
      <c r="F266" s="50"/>
      <c r="G266" s="50"/>
      <c r="H266" s="569"/>
      <c r="I266" s="112"/>
      <c r="J266" s="3"/>
      <c r="K266" s="3"/>
      <c r="L266" s="3"/>
      <c r="M266" s="3"/>
      <c r="N266" s="3"/>
    </row>
    <row r="267" spans="1:14" x14ac:dyDescent="0.25">
      <c r="A267" s="114" t="s">
        <v>90</v>
      </c>
      <c r="B267" s="115" t="s">
        <v>91</v>
      </c>
      <c r="C267" s="49"/>
      <c r="D267" s="50"/>
      <c r="E267" s="50"/>
      <c r="F267" s="50"/>
      <c r="G267" s="50"/>
      <c r="H267" s="569"/>
      <c r="I267" s="116"/>
    </row>
    <row r="268" spans="1:14" s="88" customFormat="1" x14ac:dyDescent="0.25">
      <c r="A268" s="114"/>
      <c r="B268" s="53" t="s">
        <v>92</v>
      </c>
      <c r="C268" s="32" t="s">
        <v>10</v>
      </c>
      <c r="D268" s="50">
        <v>41.49</v>
      </c>
      <c r="E268" s="50"/>
      <c r="F268" s="50"/>
      <c r="G268" s="50"/>
      <c r="H268" s="643"/>
      <c r="I268" s="112"/>
      <c r="J268" s="320"/>
      <c r="K268" s="320"/>
      <c r="L268" s="320"/>
      <c r="M268" s="320"/>
      <c r="N268" s="320"/>
    </row>
    <row r="269" spans="1:14" s="88" customFormat="1" x14ac:dyDescent="0.25">
      <c r="A269" s="114"/>
      <c r="B269" s="53" t="s">
        <v>326</v>
      </c>
      <c r="C269" s="32" t="s">
        <v>10</v>
      </c>
      <c r="D269" s="50">
        <v>79.290000000000006</v>
      </c>
      <c r="E269" s="50"/>
      <c r="F269" s="50"/>
      <c r="G269" s="50"/>
      <c r="H269" s="744"/>
      <c r="I269" s="112"/>
      <c r="J269" s="320"/>
      <c r="K269" s="320"/>
      <c r="L269" s="320"/>
      <c r="M269" s="320"/>
      <c r="N269" s="320"/>
    </row>
    <row r="270" spans="1:14" s="88" customFormat="1" x14ac:dyDescent="0.25">
      <c r="A270" s="114"/>
      <c r="B270" s="53" t="s">
        <v>327</v>
      </c>
      <c r="C270" s="32" t="s">
        <v>10</v>
      </c>
      <c r="D270" s="50">
        <v>79.290000000000006</v>
      </c>
      <c r="E270" s="50"/>
      <c r="F270" s="50"/>
      <c r="G270" s="50"/>
      <c r="H270" s="744"/>
      <c r="I270" s="112"/>
      <c r="J270" s="320"/>
      <c r="K270" s="320"/>
      <c r="L270" s="320"/>
      <c r="M270" s="320"/>
      <c r="N270" s="320"/>
    </row>
    <row r="271" spans="1:14" x14ac:dyDescent="0.25">
      <c r="A271" s="334"/>
      <c r="B271" s="113"/>
      <c r="C271" s="49"/>
      <c r="D271" s="50"/>
      <c r="E271" s="50"/>
      <c r="F271" s="50"/>
      <c r="G271" s="50"/>
      <c r="H271" s="569"/>
      <c r="I271" s="112"/>
    </row>
    <row r="272" spans="1:14" x14ac:dyDescent="0.25">
      <c r="A272" s="114" t="s">
        <v>26</v>
      </c>
      <c r="B272" s="115" t="s">
        <v>27</v>
      </c>
      <c r="C272" s="49"/>
      <c r="D272" s="50"/>
      <c r="E272" s="50"/>
      <c r="F272" s="50"/>
      <c r="G272" s="50"/>
      <c r="H272" s="569"/>
      <c r="I272" s="116"/>
    </row>
    <row r="273" spans="1:14" x14ac:dyDescent="0.25">
      <c r="A273" s="473"/>
      <c r="B273" s="297" t="s">
        <v>234</v>
      </c>
      <c r="C273" s="475"/>
      <c r="D273" s="476"/>
      <c r="E273" s="476"/>
      <c r="F273" s="476"/>
      <c r="G273" s="476"/>
      <c r="H273" s="553"/>
      <c r="I273" s="116"/>
    </row>
    <row r="274" spans="1:14" x14ac:dyDescent="0.25">
      <c r="A274" s="473"/>
      <c r="B274" s="474" t="s">
        <v>95</v>
      </c>
      <c r="C274" s="32" t="s">
        <v>10</v>
      </c>
      <c r="D274" s="44">
        <v>28.05</v>
      </c>
      <c r="E274" s="476"/>
      <c r="F274" s="476"/>
      <c r="G274" s="476"/>
      <c r="H274" s="744"/>
      <c r="I274" s="112"/>
    </row>
    <row r="275" spans="1:14" s="88" customFormat="1" ht="45.75" customHeight="1" x14ac:dyDescent="0.25">
      <c r="A275" s="473"/>
      <c r="B275" s="686" t="s">
        <v>414</v>
      </c>
      <c r="C275" s="32" t="s">
        <v>10</v>
      </c>
      <c r="D275" s="44">
        <v>28.05</v>
      </c>
      <c r="E275" s="476"/>
      <c r="F275" s="476"/>
      <c r="G275" s="476"/>
      <c r="H275" s="650"/>
      <c r="I275" s="112"/>
      <c r="J275" s="320"/>
      <c r="K275" s="320"/>
      <c r="L275" s="320"/>
      <c r="M275" s="320"/>
      <c r="N275" s="320"/>
    </row>
    <row r="276" spans="1:14" ht="47.25" x14ac:dyDescent="0.25">
      <c r="A276" s="473"/>
      <c r="B276" s="686" t="s">
        <v>365</v>
      </c>
      <c r="C276" s="32" t="s">
        <v>10</v>
      </c>
      <c r="D276" s="44">
        <v>28.05</v>
      </c>
      <c r="E276" s="476"/>
      <c r="F276" s="476"/>
      <c r="G276" s="476"/>
      <c r="H276" s="650"/>
      <c r="I276" s="112"/>
    </row>
    <row r="277" spans="1:14" s="472" customFormat="1" x14ac:dyDescent="0.25">
      <c r="A277" s="473"/>
      <c r="B277" s="474"/>
      <c r="C277" s="32"/>
      <c r="D277" s="44"/>
      <c r="E277" s="476"/>
      <c r="F277" s="476"/>
      <c r="G277" s="476"/>
      <c r="H277" s="650"/>
      <c r="I277" s="112"/>
      <c r="J277" s="7"/>
      <c r="K277" s="7"/>
      <c r="L277" s="7"/>
      <c r="M277" s="7"/>
      <c r="N277" s="7"/>
    </row>
    <row r="278" spans="1:14" x14ac:dyDescent="0.25">
      <c r="A278" s="473"/>
      <c r="B278" s="297" t="s">
        <v>245</v>
      </c>
      <c r="C278" s="475"/>
      <c r="D278" s="476"/>
      <c r="E278" s="476"/>
      <c r="F278" s="476"/>
      <c r="G278" s="476"/>
      <c r="H278" s="553"/>
      <c r="I278" s="116"/>
    </row>
    <row r="279" spans="1:14" x14ac:dyDescent="0.25">
      <c r="A279" s="473"/>
      <c r="B279" s="474" t="s">
        <v>95</v>
      </c>
      <c r="C279" s="32" t="s">
        <v>10</v>
      </c>
      <c r="D279" s="476">
        <v>14.18</v>
      </c>
      <c r="E279" s="476"/>
      <c r="F279" s="476"/>
      <c r="G279" s="476"/>
      <c r="H279" s="744"/>
      <c r="I279" s="112"/>
    </row>
    <row r="280" spans="1:14" s="1" customFormat="1" ht="53.25" customHeight="1" x14ac:dyDescent="0.25">
      <c r="A280" s="473"/>
      <c r="B280" s="686" t="s">
        <v>415</v>
      </c>
      <c r="C280" s="32" t="s">
        <v>10</v>
      </c>
      <c r="D280" s="476">
        <v>14.18</v>
      </c>
      <c r="E280" s="476"/>
      <c r="F280" s="476"/>
      <c r="G280" s="476"/>
      <c r="H280" s="650"/>
      <c r="I280" s="112"/>
      <c r="J280" s="3"/>
      <c r="K280" s="3"/>
      <c r="L280" s="3"/>
      <c r="M280" s="3"/>
      <c r="N280" s="3"/>
    </row>
    <row r="281" spans="1:14" ht="47.25" x14ac:dyDescent="0.25">
      <c r="A281" s="473"/>
      <c r="B281" s="686" t="s">
        <v>365</v>
      </c>
      <c r="C281" s="32" t="s">
        <v>10</v>
      </c>
      <c r="D281" s="476">
        <v>14.18</v>
      </c>
      <c r="E281" s="476"/>
      <c r="F281" s="476"/>
      <c r="G281" s="476"/>
      <c r="H281" s="650"/>
      <c r="I281" s="112"/>
    </row>
    <row r="282" spans="1:14" ht="31.5" x14ac:dyDescent="0.25">
      <c r="A282" s="473"/>
      <c r="B282" s="474" t="s">
        <v>96</v>
      </c>
      <c r="C282" s="32" t="s">
        <v>49</v>
      </c>
      <c r="D282" s="476">
        <v>11.7</v>
      </c>
      <c r="E282" s="476"/>
      <c r="F282" s="476"/>
      <c r="G282" s="476"/>
      <c r="H282" s="553"/>
      <c r="I282" s="112"/>
    </row>
    <row r="283" spans="1:14" x14ac:dyDescent="0.25">
      <c r="A283" s="114"/>
      <c r="B283" s="113"/>
      <c r="C283" s="32"/>
      <c r="D283" s="50"/>
      <c r="E283" s="50"/>
      <c r="F283" s="50"/>
      <c r="G283" s="50"/>
      <c r="H283" s="569"/>
      <c r="I283" s="112"/>
    </row>
    <row r="284" spans="1:14" x14ac:dyDescent="0.25">
      <c r="A284" s="126">
        <v>120</v>
      </c>
      <c r="B284" s="115" t="s">
        <v>29</v>
      </c>
      <c r="C284" s="49"/>
      <c r="D284" s="50"/>
      <c r="E284" s="50"/>
      <c r="F284" s="50"/>
      <c r="G284" s="50"/>
      <c r="H284" s="569"/>
      <c r="I284" s="116"/>
    </row>
    <row r="285" spans="1:14" ht="129.75" customHeight="1" x14ac:dyDescent="0.25">
      <c r="A285" s="334"/>
      <c r="B285" s="540" t="s">
        <v>380</v>
      </c>
      <c r="C285" s="44" t="s">
        <v>6</v>
      </c>
      <c r="D285" s="50">
        <v>2</v>
      </c>
      <c r="E285" s="50"/>
      <c r="F285" s="50"/>
      <c r="G285" s="50"/>
      <c r="H285" s="743"/>
      <c r="I285" s="112"/>
    </row>
    <row r="286" spans="1:14" ht="31.5" x14ac:dyDescent="0.25">
      <c r="A286" s="334"/>
      <c r="B286" s="474" t="s">
        <v>238</v>
      </c>
      <c r="C286" s="44" t="s">
        <v>6</v>
      </c>
      <c r="D286" s="50">
        <v>2</v>
      </c>
      <c r="E286" s="50"/>
      <c r="F286" s="50"/>
      <c r="G286" s="50"/>
      <c r="H286" s="569"/>
      <c r="I286" s="112"/>
    </row>
    <row r="287" spans="1:14" x14ac:dyDescent="0.25">
      <c r="A287" s="334"/>
      <c r="B287" s="113"/>
      <c r="C287" s="49"/>
      <c r="D287" s="50"/>
      <c r="E287" s="50"/>
      <c r="F287" s="50"/>
      <c r="G287" s="50"/>
      <c r="H287" s="569"/>
      <c r="I287" s="112"/>
    </row>
    <row r="288" spans="1:14" x14ac:dyDescent="0.25">
      <c r="A288" s="126">
        <v>130</v>
      </c>
      <c r="B288" s="115" t="s">
        <v>31</v>
      </c>
      <c r="C288" s="49"/>
      <c r="D288" s="136"/>
      <c r="E288" s="50"/>
      <c r="F288" s="50"/>
      <c r="G288" s="50"/>
      <c r="H288" s="569"/>
      <c r="I288" s="116"/>
    </row>
    <row r="289" spans="1:14" ht="51.75" customHeight="1" x14ac:dyDescent="0.25">
      <c r="A289" s="550"/>
      <c r="B289" s="314" t="s">
        <v>97</v>
      </c>
      <c r="C289" s="562" t="s">
        <v>10</v>
      </c>
      <c r="D289" s="552">
        <v>7.53</v>
      </c>
      <c r="E289" s="552"/>
      <c r="F289" s="552"/>
      <c r="G289" s="552"/>
      <c r="H289" s="553"/>
      <c r="I289" s="563"/>
    </row>
    <row r="290" spans="1:14" x14ac:dyDescent="0.25">
      <c r="A290" s="334"/>
      <c r="B290" s="113"/>
      <c r="C290" s="49"/>
      <c r="D290" s="50"/>
      <c r="E290" s="50"/>
      <c r="F290" s="50"/>
      <c r="G290" s="50"/>
      <c r="H290" s="569"/>
      <c r="I290" s="112"/>
    </row>
    <row r="291" spans="1:14" x14ac:dyDescent="0.25">
      <c r="A291" s="134">
        <v>140</v>
      </c>
      <c r="B291" s="135" t="s">
        <v>32</v>
      </c>
      <c r="C291" s="32"/>
      <c r="D291" s="136"/>
      <c r="E291" s="136"/>
      <c r="F291" s="136"/>
      <c r="G291" s="136"/>
      <c r="H291" s="643"/>
      <c r="I291" s="116"/>
    </row>
    <row r="292" spans="1:14" ht="62.25" customHeight="1" x14ac:dyDescent="0.25">
      <c r="A292" s="473"/>
      <c r="B292" s="474" t="s">
        <v>52</v>
      </c>
      <c r="C292" s="32" t="s">
        <v>10</v>
      </c>
      <c r="D292" s="476">
        <v>5.58</v>
      </c>
      <c r="E292" s="476"/>
      <c r="F292" s="476"/>
      <c r="G292" s="476"/>
      <c r="H292" s="650"/>
      <c r="I292" s="112"/>
    </row>
    <row r="293" spans="1:14" ht="47.25" x14ac:dyDescent="0.25">
      <c r="A293" s="473"/>
      <c r="B293" s="474" t="s">
        <v>99</v>
      </c>
      <c r="C293" s="32" t="s">
        <v>10</v>
      </c>
      <c r="D293" s="476">
        <v>7.53</v>
      </c>
      <c r="E293" s="476"/>
      <c r="F293" s="476"/>
      <c r="G293" s="476"/>
      <c r="H293" s="650"/>
      <c r="I293" s="112"/>
    </row>
    <row r="294" spans="1:14" ht="63" x14ac:dyDescent="0.25">
      <c r="A294" s="473"/>
      <c r="B294" s="474" t="s">
        <v>503</v>
      </c>
      <c r="C294" s="44" t="s">
        <v>6</v>
      </c>
      <c r="D294" s="476">
        <v>1</v>
      </c>
      <c r="E294" s="476"/>
      <c r="F294" s="476"/>
      <c r="G294" s="476"/>
      <c r="H294" s="553"/>
      <c r="I294" s="112"/>
    </row>
    <row r="295" spans="1:14" ht="47.25" x14ac:dyDescent="0.25">
      <c r="A295" s="473"/>
      <c r="B295" s="474" t="s">
        <v>258</v>
      </c>
      <c r="C295" s="44" t="s">
        <v>6</v>
      </c>
      <c r="D295" s="476">
        <v>1</v>
      </c>
      <c r="E295" s="476"/>
      <c r="F295" s="476"/>
      <c r="G295" s="476"/>
      <c r="H295" s="553"/>
      <c r="I295" s="112"/>
    </row>
    <row r="296" spans="1:14" x14ac:dyDescent="0.25">
      <c r="A296" s="139"/>
      <c r="B296" s="53"/>
      <c r="C296" s="44"/>
      <c r="D296" s="44"/>
      <c r="E296" s="136"/>
      <c r="F296" s="136"/>
      <c r="G296" s="136"/>
      <c r="H296" s="643"/>
      <c r="I296" s="510"/>
    </row>
    <row r="297" spans="1:14" s="88" customFormat="1" x14ac:dyDescent="0.25">
      <c r="A297" s="352">
        <v>150</v>
      </c>
      <c r="B297" s="353" t="s">
        <v>246</v>
      </c>
      <c r="C297" s="323"/>
      <c r="D297" s="354"/>
      <c r="E297" s="354"/>
      <c r="F297" s="354"/>
      <c r="G297" s="354"/>
      <c r="H297" s="756"/>
      <c r="I297" s="511"/>
      <c r="J297" s="320"/>
      <c r="K297" s="320"/>
      <c r="L297" s="320"/>
      <c r="M297" s="320"/>
      <c r="N297" s="320"/>
    </row>
    <row r="298" spans="1:14" x14ac:dyDescent="0.25">
      <c r="A298" s="345"/>
      <c r="B298" s="331" t="s">
        <v>105</v>
      </c>
      <c r="C298" s="475"/>
      <c r="D298" s="133"/>
      <c r="E298" s="330"/>
      <c r="F298" s="330"/>
      <c r="G298" s="330"/>
      <c r="H298" s="553"/>
      <c r="I298" s="124"/>
    </row>
    <row r="299" spans="1:14" ht="78.75" customHeight="1" x14ac:dyDescent="0.25">
      <c r="A299" s="345"/>
      <c r="B299" s="322" t="s">
        <v>106</v>
      </c>
      <c r="C299" s="87" t="s">
        <v>49</v>
      </c>
      <c r="D299" s="476">
        <v>16</v>
      </c>
      <c r="E299" s="330"/>
      <c r="F299" s="330"/>
      <c r="G299" s="330"/>
      <c r="H299" s="650"/>
      <c r="I299" s="124"/>
    </row>
    <row r="300" spans="1:14" ht="76.5" customHeight="1" x14ac:dyDescent="0.25">
      <c r="A300" s="345"/>
      <c r="B300" s="322" t="s">
        <v>107</v>
      </c>
      <c r="C300" s="87" t="s">
        <v>49</v>
      </c>
      <c r="D300" s="476">
        <v>6</v>
      </c>
      <c r="E300" s="330"/>
      <c r="F300" s="330"/>
      <c r="G300" s="330"/>
      <c r="H300" s="650"/>
      <c r="I300" s="124"/>
    </row>
    <row r="301" spans="1:14" x14ac:dyDescent="0.25">
      <c r="A301" s="345"/>
      <c r="B301" s="333" t="s">
        <v>108</v>
      </c>
      <c r="C301" s="125" t="s">
        <v>6</v>
      </c>
      <c r="D301" s="44">
        <v>1</v>
      </c>
      <c r="E301" s="311"/>
      <c r="F301" s="311"/>
      <c r="G301" s="311"/>
      <c r="H301" s="643"/>
      <c r="I301" s="124"/>
    </row>
    <row r="302" spans="1:14" ht="31.5" x14ac:dyDescent="0.25">
      <c r="A302" s="345"/>
      <c r="B302" s="43" t="s">
        <v>110</v>
      </c>
      <c r="C302" s="71" t="s">
        <v>6</v>
      </c>
      <c r="D302" s="44">
        <v>2</v>
      </c>
      <c r="E302" s="53"/>
      <c r="F302" s="53"/>
      <c r="G302" s="53"/>
      <c r="H302" s="643"/>
      <c r="I302" s="172"/>
    </row>
    <row r="303" spans="1:14" ht="32.25" customHeight="1" x14ac:dyDescent="0.25">
      <c r="A303" s="345"/>
      <c r="B303" s="169" t="s">
        <v>111</v>
      </c>
      <c r="C303" s="125" t="s">
        <v>6</v>
      </c>
      <c r="D303" s="44">
        <v>1</v>
      </c>
      <c r="E303" s="131"/>
      <c r="F303" s="131"/>
      <c r="G303" s="131"/>
      <c r="H303" s="553"/>
      <c r="I303" s="172"/>
    </row>
    <row r="304" spans="1:14" ht="63.75" customHeight="1" x14ac:dyDescent="0.25">
      <c r="A304" s="346"/>
      <c r="B304" s="333" t="s">
        <v>247</v>
      </c>
      <c r="C304" s="475" t="s">
        <v>6</v>
      </c>
      <c r="D304" s="476">
        <v>1</v>
      </c>
      <c r="E304" s="347"/>
      <c r="F304" s="347"/>
      <c r="G304" s="347"/>
      <c r="H304" s="650"/>
      <c r="I304" s="172"/>
    </row>
    <row r="305" spans="1:11" ht="63" x14ac:dyDescent="0.25">
      <c r="A305" s="346"/>
      <c r="B305" s="333" t="s">
        <v>248</v>
      </c>
      <c r="C305" s="475" t="s">
        <v>6</v>
      </c>
      <c r="D305" s="476">
        <v>1</v>
      </c>
      <c r="E305" s="347"/>
      <c r="F305" s="347"/>
      <c r="G305" s="347"/>
      <c r="H305" s="553"/>
      <c r="I305" s="172"/>
    </row>
    <row r="306" spans="1:11" x14ac:dyDescent="0.25">
      <c r="A306" s="346"/>
      <c r="B306" s="322"/>
      <c r="C306" s="475"/>
      <c r="D306" s="476"/>
      <c r="E306" s="347"/>
      <c r="F306" s="347"/>
      <c r="G306" s="347"/>
      <c r="H306" s="553"/>
      <c r="I306" s="172"/>
    </row>
    <row r="307" spans="1:11" x14ac:dyDescent="0.25">
      <c r="A307" s="345"/>
      <c r="B307" s="331" t="s">
        <v>112</v>
      </c>
      <c r="C307" s="475"/>
      <c r="D307" s="476"/>
      <c r="E307" s="330"/>
      <c r="F307" s="330"/>
      <c r="G307" s="330"/>
      <c r="H307" s="553"/>
      <c r="I307" s="124"/>
    </row>
    <row r="308" spans="1:11" ht="81.75" customHeight="1" x14ac:dyDescent="0.25">
      <c r="A308" s="345"/>
      <c r="B308" s="243" t="s">
        <v>249</v>
      </c>
      <c r="C308" s="32" t="s">
        <v>49</v>
      </c>
      <c r="D308" s="44">
        <v>9</v>
      </c>
      <c r="E308" s="311"/>
      <c r="F308" s="311"/>
      <c r="G308" s="311"/>
      <c r="H308" s="650"/>
      <c r="I308" s="124"/>
    </row>
    <row r="309" spans="1:11" ht="81" customHeight="1" x14ac:dyDescent="0.25">
      <c r="A309" s="345"/>
      <c r="B309" s="243" t="s">
        <v>287</v>
      </c>
      <c r="C309" s="475" t="s">
        <v>49</v>
      </c>
      <c r="D309" s="44">
        <v>29</v>
      </c>
      <c r="E309" s="311"/>
      <c r="F309" s="311"/>
      <c r="G309" s="311"/>
      <c r="H309" s="650"/>
      <c r="I309" s="124"/>
    </row>
    <row r="310" spans="1:11" ht="31.5" x14ac:dyDescent="0.25">
      <c r="A310" s="339"/>
      <c r="B310" s="344" t="s">
        <v>250</v>
      </c>
      <c r="C310" s="125" t="s">
        <v>6</v>
      </c>
      <c r="D310" s="44">
        <v>3</v>
      </c>
      <c r="E310" s="476"/>
      <c r="F310" s="476"/>
      <c r="G310" s="330"/>
      <c r="H310" s="131"/>
      <c r="I310" s="124"/>
    </row>
    <row r="311" spans="1:11" ht="45.75" customHeight="1" x14ac:dyDescent="0.25">
      <c r="A311" s="667"/>
      <c r="B311" s="545" t="s">
        <v>523</v>
      </c>
      <c r="C311" s="897" t="s">
        <v>6</v>
      </c>
      <c r="D311" s="635">
        <v>1</v>
      </c>
      <c r="E311" s="552"/>
      <c r="F311" s="552"/>
      <c r="G311" s="898"/>
      <c r="H311" s="553"/>
      <c r="I311" s="554"/>
      <c r="K311" s="892"/>
    </row>
    <row r="312" spans="1:11" x14ac:dyDescent="0.25">
      <c r="A312" s="473"/>
      <c r="B312" s="474" t="s">
        <v>251</v>
      </c>
      <c r="C312" s="125" t="s">
        <v>6</v>
      </c>
      <c r="D312" s="44">
        <v>1</v>
      </c>
      <c r="E312" s="476"/>
      <c r="F312" s="476"/>
      <c r="G312" s="330"/>
      <c r="H312" s="133"/>
      <c r="I312" s="124"/>
    </row>
    <row r="313" spans="1:11" x14ac:dyDescent="0.25">
      <c r="A313" s="599"/>
      <c r="B313" s="43"/>
      <c r="C313" s="32"/>
      <c r="D313" s="136"/>
      <c r="E313" s="136"/>
      <c r="F313" s="136"/>
      <c r="G313" s="136"/>
      <c r="H313" s="131"/>
      <c r="I313" s="112"/>
    </row>
    <row r="314" spans="1:11" x14ac:dyDescent="0.25">
      <c r="A314" s="134" t="s">
        <v>33</v>
      </c>
      <c r="B314" s="135" t="s">
        <v>34</v>
      </c>
      <c r="C314" s="32"/>
      <c r="D314" s="136"/>
      <c r="E314" s="136"/>
      <c r="F314" s="136"/>
      <c r="G314" s="136"/>
      <c r="H314" s="131"/>
      <c r="I314" s="281"/>
    </row>
    <row r="315" spans="1:11" ht="31.5" x14ac:dyDescent="0.25">
      <c r="A315" s="265" t="s">
        <v>113</v>
      </c>
      <c r="B315" s="266" t="s">
        <v>155</v>
      </c>
      <c r="C315" s="267"/>
      <c r="D315" s="268"/>
      <c r="E315" s="269"/>
      <c r="F315" s="269"/>
      <c r="G315" s="269"/>
      <c r="H315" s="512"/>
      <c r="I315" s="513"/>
    </row>
    <row r="316" spans="1:11" ht="54.75" customHeight="1" x14ac:dyDescent="0.25">
      <c r="A316" s="271"/>
      <c r="B316" s="200" t="s">
        <v>272</v>
      </c>
      <c r="C316" s="244" t="s">
        <v>49</v>
      </c>
      <c r="D316" s="245">
        <v>45</v>
      </c>
      <c r="E316" s="183"/>
      <c r="F316" s="183"/>
      <c r="G316" s="183"/>
      <c r="H316" s="514"/>
      <c r="I316" s="515"/>
    </row>
    <row r="317" spans="1:11" ht="49.5" customHeight="1" x14ac:dyDescent="0.25">
      <c r="A317" s="271"/>
      <c r="B317" s="340" t="s">
        <v>273</v>
      </c>
      <c r="C317" s="190" t="s">
        <v>49</v>
      </c>
      <c r="D317" s="191">
        <v>3</v>
      </c>
      <c r="E317" s="192"/>
      <c r="F317" s="192"/>
      <c r="G317" s="192"/>
      <c r="H317" s="516"/>
      <c r="I317" s="517"/>
    </row>
    <row r="318" spans="1:11" ht="64.5" customHeight="1" x14ac:dyDescent="0.25">
      <c r="A318" s="271"/>
      <c r="B318" s="200" t="s">
        <v>274</v>
      </c>
      <c r="C318" s="244" t="s">
        <v>6</v>
      </c>
      <c r="D318" s="245">
        <v>6</v>
      </c>
      <c r="E318" s="183"/>
      <c r="F318" s="183"/>
      <c r="G318" s="183"/>
      <c r="H318" s="514"/>
      <c r="I318" s="515"/>
    </row>
    <row r="319" spans="1:11" ht="31.5" x14ac:dyDescent="0.25">
      <c r="A319" s="271"/>
      <c r="B319" s="200" t="s">
        <v>275</v>
      </c>
      <c r="C319" s="244" t="s">
        <v>6</v>
      </c>
      <c r="D319" s="245">
        <v>5</v>
      </c>
      <c r="E319" s="183"/>
      <c r="F319" s="183"/>
      <c r="G319" s="183"/>
      <c r="H319" s="514"/>
      <c r="I319" s="515"/>
    </row>
    <row r="320" spans="1:11" x14ac:dyDescent="0.25">
      <c r="A320" s="273"/>
      <c r="B320" s="238"/>
      <c r="C320" s="71"/>
      <c r="D320" s="44"/>
      <c r="E320" s="53"/>
      <c r="F320" s="53"/>
      <c r="G320" s="53"/>
      <c r="H320" s="131"/>
      <c r="I320" s="172"/>
    </row>
    <row r="321" spans="1:9" x14ac:dyDescent="0.25">
      <c r="A321" s="265" t="s">
        <v>115</v>
      </c>
      <c r="B321" s="266" t="s">
        <v>116</v>
      </c>
      <c r="C321" s="267"/>
      <c r="D321" s="268"/>
      <c r="E321" s="269"/>
      <c r="F321" s="269"/>
      <c r="G321" s="269"/>
      <c r="H321" s="512"/>
      <c r="I321" s="513"/>
    </row>
    <row r="322" spans="1:9" x14ac:dyDescent="0.25">
      <c r="A322" s="271"/>
      <c r="B322" s="200" t="s">
        <v>170</v>
      </c>
      <c r="C322" s="244" t="s">
        <v>49</v>
      </c>
      <c r="D322" s="245">
        <v>65</v>
      </c>
      <c r="E322" s="183"/>
      <c r="F322" s="183"/>
      <c r="G322" s="183"/>
      <c r="H322" s="514"/>
      <c r="I322" s="515"/>
    </row>
    <row r="323" spans="1:9" x14ac:dyDescent="0.25">
      <c r="A323" s="273"/>
      <c r="B323" s="70" t="s">
        <v>158</v>
      </c>
      <c r="C323" s="244" t="s">
        <v>49</v>
      </c>
      <c r="D323" s="245">
        <v>130</v>
      </c>
      <c r="E323" s="53"/>
      <c r="F323" s="53"/>
      <c r="G323" s="53"/>
      <c r="H323" s="131"/>
      <c r="I323" s="172"/>
    </row>
    <row r="324" spans="1:9" ht="47.25" x14ac:dyDescent="0.25">
      <c r="A324" s="341"/>
      <c r="B324" s="240" t="s">
        <v>276</v>
      </c>
      <c r="C324" s="201" t="s">
        <v>49</v>
      </c>
      <c r="D324" s="202">
        <v>20</v>
      </c>
      <c r="E324" s="199"/>
      <c r="F324" s="199"/>
      <c r="G324" s="199"/>
      <c r="H324" s="507"/>
      <c r="I324" s="508"/>
    </row>
    <row r="325" spans="1:9" ht="31.5" x14ac:dyDescent="0.25">
      <c r="A325" s="271"/>
      <c r="B325" s="200" t="s">
        <v>277</v>
      </c>
      <c r="C325" s="244" t="s">
        <v>49</v>
      </c>
      <c r="D325" s="245">
        <v>9</v>
      </c>
      <c r="E325" s="183"/>
      <c r="F325" s="183"/>
      <c r="G325" s="183"/>
      <c r="H325" s="514"/>
      <c r="I325" s="515"/>
    </row>
    <row r="326" spans="1:9" x14ac:dyDescent="0.25">
      <c r="A326" s="273"/>
      <c r="B326" s="238"/>
      <c r="C326" s="275"/>
      <c r="D326" s="44"/>
      <c r="E326" s="53"/>
      <c r="F326" s="53"/>
      <c r="G326" s="53"/>
      <c r="H326" s="131"/>
      <c r="I326" s="172"/>
    </row>
    <row r="327" spans="1:9" x14ac:dyDescent="0.25">
      <c r="A327" s="265" t="s">
        <v>172</v>
      </c>
      <c r="B327" s="266" t="s">
        <v>173</v>
      </c>
      <c r="C327" s="267"/>
      <c r="D327" s="268"/>
      <c r="E327" s="269"/>
      <c r="F327" s="269"/>
      <c r="G327" s="269"/>
      <c r="H327" s="512"/>
      <c r="I327" s="513"/>
    </row>
    <row r="328" spans="1:9" ht="31.5" x14ac:dyDescent="0.25">
      <c r="A328" s="342"/>
      <c r="B328" s="240" t="s">
        <v>278</v>
      </c>
      <c r="C328" s="244" t="s">
        <v>6</v>
      </c>
      <c r="D328" s="245">
        <v>2</v>
      </c>
      <c r="E328" s="183"/>
      <c r="F328" s="183"/>
      <c r="G328" s="183"/>
      <c r="H328" s="514"/>
      <c r="I328" s="515"/>
    </row>
    <row r="329" spans="1:9" ht="47.25" x14ac:dyDescent="0.25">
      <c r="A329" s="588"/>
      <c r="B329" s="207" t="s">
        <v>538</v>
      </c>
      <c r="C329" s="578" t="s">
        <v>6</v>
      </c>
      <c r="D329" s="581">
        <v>3</v>
      </c>
      <c r="E329" s="580"/>
      <c r="F329" s="580"/>
      <c r="G329" s="580"/>
      <c r="H329" s="580"/>
      <c r="I329" s="584"/>
    </row>
    <row r="330" spans="1:9" x14ac:dyDescent="0.25">
      <c r="A330" s="273"/>
      <c r="B330" s="238"/>
      <c r="C330" s="71"/>
      <c r="D330" s="44"/>
      <c r="E330" s="53"/>
      <c r="F330" s="53"/>
      <c r="G330" s="53"/>
      <c r="H330" s="131"/>
      <c r="I330" s="172"/>
    </row>
    <row r="331" spans="1:9" x14ac:dyDescent="0.25">
      <c r="A331" s="265" t="s">
        <v>119</v>
      </c>
      <c r="B331" s="266" t="s">
        <v>120</v>
      </c>
      <c r="C331" s="267"/>
      <c r="D331" s="268"/>
      <c r="E331" s="269"/>
      <c r="F331" s="269"/>
      <c r="G331" s="269"/>
      <c r="H331" s="512"/>
      <c r="I331" s="513"/>
    </row>
    <row r="332" spans="1:9" ht="31.5" x14ac:dyDescent="0.25">
      <c r="A332" s="342"/>
      <c r="B332" s="240" t="s">
        <v>279</v>
      </c>
      <c r="C332" s="244" t="s">
        <v>6</v>
      </c>
      <c r="D332" s="245">
        <v>6</v>
      </c>
      <c r="E332" s="183"/>
      <c r="F332" s="183"/>
      <c r="G332" s="183"/>
      <c r="H332" s="514"/>
      <c r="I332" s="515"/>
    </row>
    <row r="333" spans="1:9" x14ac:dyDescent="0.25">
      <c r="A333" s="273"/>
      <c r="B333" s="238"/>
      <c r="C333" s="71"/>
      <c r="D333" s="44"/>
      <c r="E333" s="53"/>
      <c r="F333" s="53"/>
      <c r="G333" s="53"/>
      <c r="H333" s="131"/>
      <c r="I333" s="172"/>
    </row>
    <row r="334" spans="1:9" x14ac:dyDescent="0.25">
      <c r="A334" s="265" t="s">
        <v>175</v>
      </c>
      <c r="B334" s="266" t="s">
        <v>176</v>
      </c>
      <c r="C334" s="267"/>
      <c r="D334" s="268"/>
      <c r="E334" s="269"/>
      <c r="F334" s="269"/>
      <c r="G334" s="269"/>
      <c r="H334" s="512"/>
      <c r="I334" s="513"/>
    </row>
    <row r="335" spans="1:9" ht="47.25" x14ac:dyDescent="0.25">
      <c r="A335" s="271"/>
      <c r="B335" s="200" t="s">
        <v>253</v>
      </c>
      <c r="C335" s="244" t="s">
        <v>6</v>
      </c>
      <c r="D335" s="245">
        <v>1</v>
      </c>
      <c r="E335" s="183"/>
      <c r="F335" s="183"/>
      <c r="G335" s="183"/>
      <c r="H335" s="514"/>
      <c r="I335" s="515"/>
    </row>
    <row r="336" spans="1:9" ht="31.5" x14ac:dyDescent="0.25">
      <c r="A336" s="271"/>
      <c r="B336" s="200" t="s">
        <v>187</v>
      </c>
      <c r="C336" s="244" t="s">
        <v>6</v>
      </c>
      <c r="D336" s="635">
        <v>1</v>
      </c>
      <c r="E336" s="582"/>
      <c r="F336" s="582"/>
      <c r="G336" s="582"/>
      <c r="H336" s="582"/>
      <c r="I336" s="760"/>
    </row>
    <row r="337" spans="1:9" ht="31.5" x14ac:dyDescent="0.25">
      <c r="A337" s="271"/>
      <c r="B337" s="200" t="s">
        <v>188</v>
      </c>
      <c r="C337" s="244" t="s">
        <v>6</v>
      </c>
      <c r="D337" s="635">
        <v>1</v>
      </c>
      <c r="E337" s="582"/>
      <c r="F337" s="582"/>
      <c r="G337" s="582"/>
      <c r="H337" s="582"/>
      <c r="I337" s="760"/>
    </row>
    <row r="338" spans="1:9" ht="31.5" x14ac:dyDescent="0.25">
      <c r="A338" s="343"/>
      <c r="B338" s="240" t="s">
        <v>280</v>
      </c>
      <c r="C338" s="244" t="s">
        <v>6</v>
      </c>
      <c r="D338" s="245">
        <v>1</v>
      </c>
      <c r="E338" s="183"/>
      <c r="F338" s="183"/>
      <c r="G338" s="183"/>
      <c r="H338" s="514"/>
      <c r="I338" s="515"/>
    </row>
    <row r="339" spans="1:9" ht="65.25" customHeight="1" x14ac:dyDescent="0.25">
      <c r="A339" s="271"/>
      <c r="B339" s="200" t="s">
        <v>281</v>
      </c>
      <c r="C339" s="244" t="s">
        <v>6</v>
      </c>
      <c r="D339" s="245">
        <v>1</v>
      </c>
      <c r="E339" s="183"/>
      <c r="F339" s="183"/>
      <c r="G339" s="183"/>
      <c r="H339" s="514"/>
      <c r="I339" s="515"/>
    </row>
    <row r="340" spans="1:9" x14ac:dyDescent="0.25">
      <c r="A340" s="599"/>
      <c r="B340" s="43"/>
      <c r="C340" s="32"/>
      <c r="D340" s="136"/>
      <c r="E340" s="136"/>
      <c r="F340" s="136"/>
      <c r="G340" s="136"/>
      <c r="H340" s="131"/>
      <c r="I340" s="172"/>
    </row>
    <row r="341" spans="1:9" x14ac:dyDescent="0.25">
      <c r="A341" s="332">
        <v>190</v>
      </c>
      <c r="B341" s="142" t="s">
        <v>35</v>
      </c>
      <c r="C341" s="143"/>
      <c r="D341" s="143"/>
      <c r="E341" s="143"/>
      <c r="F341" s="143"/>
      <c r="G341" s="143"/>
      <c r="H341" s="144"/>
      <c r="I341" s="116"/>
    </row>
    <row r="342" spans="1:9" ht="29.25" customHeight="1" x14ac:dyDescent="0.25">
      <c r="A342" s="599"/>
      <c r="B342" s="70" t="s">
        <v>36</v>
      </c>
      <c r="C342" s="32" t="s">
        <v>49</v>
      </c>
      <c r="D342" s="147">
        <v>16.05</v>
      </c>
      <c r="E342" s="147"/>
      <c r="F342" s="147"/>
      <c r="G342" s="147"/>
      <c r="H342" s="650"/>
      <c r="I342" s="112"/>
    </row>
    <row r="343" spans="1:9" ht="31.5" customHeight="1" x14ac:dyDescent="0.25">
      <c r="A343" s="599"/>
      <c r="B343" s="70" t="s">
        <v>254</v>
      </c>
      <c r="C343" s="32" t="s">
        <v>49</v>
      </c>
      <c r="D343" s="147">
        <v>5.5</v>
      </c>
      <c r="E343" s="147"/>
      <c r="F343" s="147"/>
      <c r="G343" s="147"/>
      <c r="H343" s="650"/>
      <c r="I343" s="112"/>
    </row>
    <row r="344" spans="1:9" ht="61.5" customHeight="1" x14ac:dyDescent="0.25">
      <c r="A344" s="599"/>
      <c r="B344" s="70" t="s">
        <v>255</v>
      </c>
      <c r="C344" s="44" t="s">
        <v>6</v>
      </c>
      <c r="D344" s="147">
        <v>1</v>
      </c>
      <c r="E344" s="147"/>
      <c r="F344" s="147"/>
      <c r="G344" s="147"/>
      <c r="H344" s="703"/>
      <c r="I344" s="112"/>
    </row>
    <row r="345" spans="1:9" x14ac:dyDescent="0.25">
      <c r="A345" s="599"/>
      <c r="B345" s="70"/>
      <c r="C345" s="71"/>
      <c r="D345" s="147"/>
      <c r="E345" s="147"/>
      <c r="F345" s="147"/>
      <c r="G345" s="147"/>
      <c r="H345" s="757"/>
      <c r="I345" s="112"/>
    </row>
    <row r="346" spans="1:9" x14ac:dyDescent="0.25">
      <c r="A346" s="332">
        <v>200</v>
      </c>
      <c r="B346" s="142" t="s">
        <v>37</v>
      </c>
      <c r="C346" s="143"/>
      <c r="D346" s="143"/>
      <c r="E346" s="143"/>
      <c r="F346" s="143"/>
      <c r="G346" s="143"/>
      <c r="H346" s="758"/>
      <c r="I346" s="116"/>
    </row>
    <row r="347" spans="1:9" x14ac:dyDescent="0.25">
      <c r="A347" s="334"/>
      <c r="B347" s="86" t="s">
        <v>259</v>
      </c>
      <c r="C347" s="32" t="s">
        <v>10</v>
      </c>
      <c r="D347" s="193">
        <v>110.79</v>
      </c>
      <c r="E347" s="50"/>
      <c r="F347" s="50"/>
      <c r="G347" s="50"/>
      <c r="H347" s="744"/>
      <c r="I347" s="112"/>
    </row>
    <row r="348" spans="1:9" x14ac:dyDescent="0.25">
      <c r="A348" s="334"/>
      <c r="B348" s="113"/>
      <c r="C348" s="49"/>
      <c r="D348" s="50"/>
      <c r="E348" s="50"/>
      <c r="F348" s="50"/>
      <c r="G348" s="50"/>
      <c r="H348" s="569"/>
      <c r="I348" s="112"/>
    </row>
    <row r="349" spans="1:9" x14ac:dyDescent="0.25">
      <c r="A349" s="126">
        <v>210</v>
      </c>
      <c r="B349" s="152" t="s">
        <v>38</v>
      </c>
      <c r="C349" s="49"/>
      <c r="D349" s="143"/>
      <c r="E349" s="50"/>
      <c r="F349" s="50"/>
      <c r="G349" s="50"/>
      <c r="H349" s="569"/>
      <c r="I349" s="116"/>
    </row>
    <row r="350" spans="1:9" ht="16.5" thickBot="1" x14ac:dyDescent="0.3">
      <c r="A350" s="827"/>
      <c r="B350" s="828" t="s">
        <v>39</v>
      </c>
      <c r="C350" s="323" t="s">
        <v>10</v>
      </c>
      <c r="D350" s="829">
        <v>170.85</v>
      </c>
      <c r="E350" s="770"/>
      <c r="F350" s="770"/>
      <c r="G350" s="770"/>
      <c r="H350" s="593"/>
      <c r="I350" s="509"/>
    </row>
    <row r="351" spans="1:9" ht="16.5" thickBot="1" x14ac:dyDescent="0.3">
      <c r="A351" s="1025" t="s">
        <v>261</v>
      </c>
      <c r="B351" s="1026"/>
      <c r="C351" s="1026"/>
      <c r="D351" s="1026"/>
      <c r="E351" s="1026"/>
      <c r="F351" s="1026"/>
      <c r="G351" s="1026"/>
      <c r="H351" s="1027"/>
      <c r="I351" s="826"/>
    </row>
    <row r="352" spans="1:9" ht="16.5" thickBot="1" x14ac:dyDescent="0.3">
      <c r="A352" s="995"/>
      <c r="B352" s="996"/>
      <c r="C352" s="996"/>
      <c r="D352" s="996"/>
      <c r="E352" s="996"/>
      <c r="F352" s="996"/>
      <c r="G352" s="996"/>
      <c r="H352" s="996"/>
      <c r="I352" s="997"/>
    </row>
    <row r="353" spans="1:14" ht="16.5" thickBot="1" x14ac:dyDescent="0.3">
      <c r="A353" s="986" t="s">
        <v>35</v>
      </c>
      <c r="B353" s="987"/>
      <c r="C353" s="987"/>
      <c r="D353" s="987"/>
      <c r="E353" s="987"/>
      <c r="F353" s="987"/>
      <c r="G353" s="987"/>
      <c r="H353" s="987"/>
      <c r="I353" s="988"/>
    </row>
    <row r="354" spans="1:14" x14ac:dyDescent="0.25">
      <c r="A354" s="105"/>
      <c r="B354" s="12" t="s">
        <v>56</v>
      </c>
      <c r="C354" s="13" t="s">
        <v>49</v>
      </c>
      <c r="D354" s="14">
        <v>8.68</v>
      </c>
      <c r="E354" s="14"/>
      <c r="F354" s="14"/>
      <c r="G354" s="14"/>
      <c r="H354" s="629"/>
      <c r="I354" s="830"/>
    </row>
    <row r="355" spans="1:14" ht="31.5" x14ac:dyDescent="0.25">
      <c r="A355" s="92"/>
      <c r="B355" s="8" t="s">
        <v>262</v>
      </c>
      <c r="C355" s="9" t="s">
        <v>49</v>
      </c>
      <c r="D355" s="10">
        <v>1.35</v>
      </c>
      <c r="E355" s="10"/>
      <c r="F355" s="10"/>
      <c r="G355" s="10"/>
      <c r="H355" s="650"/>
      <c r="I355" s="519"/>
    </row>
    <row r="356" spans="1:14" ht="31.5" x14ac:dyDescent="0.25">
      <c r="A356" s="92"/>
      <c r="B356" s="8" t="s">
        <v>162</v>
      </c>
      <c r="C356" s="9" t="s">
        <v>49</v>
      </c>
      <c r="D356" s="10">
        <v>14.85</v>
      </c>
      <c r="E356" s="10"/>
      <c r="F356" s="10"/>
      <c r="G356" s="10"/>
      <c r="H356" s="650"/>
      <c r="I356" s="519"/>
    </row>
    <row r="357" spans="1:14" s="88" customFormat="1" ht="47.25" x14ac:dyDescent="0.25">
      <c r="A357" s="473"/>
      <c r="B357" s="474" t="s">
        <v>209</v>
      </c>
      <c r="C357" s="475" t="s">
        <v>14</v>
      </c>
      <c r="D357" s="476">
        <v>27.7</v>
      </c>
      <c r="E357" s="552"/>
      <c r="F357" s="476"/>
      <c r="G357" s="476"/>
      <c r="H357" s="553"/>
      <c r="I357" s="124"/>
      <c r="J357" s="320"/>
      <c r="K357" s="320"/>
      <c r="L357" s="320"/>
      <c r="M357" s="320"/>
      <c r="N357" s="320"/>
    </row>
    <row r="358" spans="1:14" s="88" customFormat="1" ht="69.75" customHeight="1" x14ac:dyDescent="0.25">
      <c r="A358" s="473"/>
      <c r="B358" s="474" t="s">
        <v>504</v>
      </c>
      <c r="C358" s="475" t="s">
        <v>14</v>
      </c>
      <c r="D358" s="476">
        <v>11.46</v>
      </c>
      <c r="E358" s="552"/>
      <c r="F358" s="476"/>
      <c r="G358" s="476"/>
      <c r="H358" s="553"/>
      <c r="I358" s="124"/>
      <c r="J358" s="320"/>
      <c r="K358" s="320"/>
      <c r="L358" s="320"/>
      <c r="M358" s="320"/>
      <c r="N358" s="320"/>
    </row>
    <row r="359" spans="1:14" ht="31.5" x14ac:dyDescent="0.25">
      <c r="A359" s="92"/>
      <c r="B359" s="8" t="s">
        <v>164</v>
      </c>
      <c r="C359" s="9" t="s">
        <v>6</v>
      </c>
      <c r="D359" s="10">
        <v>1</v>
      </c>
      <c r="E359" s="10"/>
      <c r="F359" s="10"/>
      <c r="G359" s="10"/>
      <c r="H359" s="553"/>
      <c r="I359" s="554"/>
    </row>
    <row r="360" spans="1:14" ht="63" x14ac:dyDescent="0.25">
      <c r="A360" s="92"/>
      <c r="B360" s="548" t="s">
        <v>383</v>
      </c>
      <c r="C360" s="9" t="s">
        <v>6</v>
      </c>
      <c r="D360" s="10">
        <v>2</v>
      </c>
      <c r="E360" s="10"/>
      <c r="F360" s="10"/>
      <c r="G360" s="10"/>
      <c r="H360" s="553"/>
      <c r="I360" s="554"/>
    </row>
    <row r="361" spans="1:14" ht="65.25" customHeight="1" x14ac:dyDescent="0.25">
      <c r="A361" s="92"/>
      <c r="B361" s="8" t="s">
        <v>378</v>
      </c>
      <c r="C361" s="9" t="s">
        <v>6</v>
      </c>
      <c r="D361" s="10">
        <v>1</v>
      </c>
      <c r="E361" s="10"/>
      <c r="F361" s="10"/>
      <c r="G361" s="10"/>
      <c r="H361" s="518"/>
      <c r="I361" s="554"/>
    </row>
    <row r="362" spans="1:14" x14ac:dyDescent="0.25">
      <c r="A362" s="92"/>
      <c r="B362" s="8" t="s">
        <v>263</v>
      </c>
      <c r="C362" s="9" t="s">
        <v>7</v>
      </c>
      <c r="D362" s="10">
        <v>1</v>
      </c>
      <c r="E362" s="10"/>
      <c r="F362" s="10"/>
      <c r="G362" s="10"/>
      <c r="H362" s="518"/>
      <c r="I362" s="519"/>
    </row>
    <row r="363" spans="1:14" s="472" customFormat="1" x14ac:dyDescent="0.25">
      <c r="A363" s="97"/>
      <c r="B363" s="640" t="s">
        <v>463</v>
      </c>
      <c r="C363" s="252" t="s">
        <v>7</v>
      </c>
      <c r="D363" s="856">
        <v>1</v>
      </c>
      <c r="E363" s="252"/>
      <c r="F363" s="252"/>
      <c r="G363" s="252"/>
      <c r="H363" s="166"/>
      <c r="I363" s="168"/>
      <c r="J363" s="7"/>
      <c r="K363" s="7"/>
      <c r="L363" s="7"/>
      <c r="M363" s="7"/>
      <c r="N363" s="7"/>
    </row>
    <row r="364" spans="1:14" s="88" customFormat="1" ht="47.25" x14ac:dyDescent="0.25">
      <c r="A364" s="473"/>
      <c r="B364" s="474" t="s">
        <v>165</v>
      </c>
      <c r="C364" s="475" t="s">
        <v>6</v>
      </c>
      <c r="D364" s="476">
        <v>2</v>
      </c>
      <c r="E364" s="476"/>
      <c r="F364" s="476"/>
      <c r="G364" s="476"/>
      <c r="H364" s="133"/>
      <c r="I364" s="124"/>
      <c r="J364" s="320"/>
      <c r="K364" s="320"/>
      <c r="L364" s="320"/>
      <c r="M364" s="320"/>
      <c r="N364" s="320"/>
    </row>
    <row r="365" spans="1:14" ht="100.5" customHeight="1" x14ac:dyDescent="0.25">
      <c r="A365" s="92"/>
      <c r="B365" s="545" t="s">
        <v>376</v>
      </c>
      <c r="C365" s="9" t="s">
        <v>6</v>
      </c>
      <c r="D365" s="10">
        <v>1</v>
      </c>
      <c r="E365" s="10"/>
      <c r="F365" s="10"/>
      <c r="G365" s="10"/>
      <c r="H365" s="518"/>
      <c r="I365" s="519"/>
    </row>
    <row r="366" spans="1:14" ht="100.5" customHeight="1" x14ac:dyDescent="0.25">
      <c r="A366" s="92"/>
      <c r="B366" s="545" t="s">
        <v>375</v>
      </c>
      <c r="C366" s="9" t="s">
        <v>6</v>
      </c>
      <c r="D366" s="10">
        <v>1</v>
      </c>
      <c r="E366" s="10"/>
      <c r="F366" s="10"/>
      <c r="G366" s="10"/>
      <c r="H366" s="650"/>
      <c r="I366" s="519"/>
    </row>
    <row r="367" spans="1:14" ht="66.75" customHeight="1" x14ac:dyDescent="0.25">
      <c r="A367" s="92"/>
      <c r="B367" s="8" t="s">
        <v>519</v>
      </c>
      <c r="C367" s="9" t="s">
        <v>6</v>
      </c>
      <c r="D367" s="10">
        <v>1</v>
      </c>
      <c r="E367" s="10"/>
      <c r="F367" s="10"/>
      <c r="G367" s="10"/>
      <c r="H367" s="740"/>
      <c r="I367" s="519"/>
    </row>
    <row r="368" spans="1:14" ht="62.25" customHeight="1" x14ac:dyDescent="0.25">
      <c r="A368" s="92"/>
      <c r="B368" s="8" t="s">
        <v>518</v>
      </c>
      <c r="C368" s="9" t="s">
        <v>49</v>
      </c>
      <c r="D368" s="10">
        <v>65.55</v>
      </c>
      <c r="E368" s="10"/>
      <c r="F368" s="10"/>
      <c r="G368" s="10"/>
      <c r="H368" s="518"/>
      <c r="I368" s="519"/>
    </row>
    <row r="369" spans="1:14" ht="47.25" x14ac:dyDescent="0.25">
      <c r="A369" s="92"/>
      <c r="B369" s="545" t="s">
        <v>455</v>
      </c>
      <c r="C369" s="9" t="s">
        <v>49</v>
      </c>
      <c r="D369" s="10">
        <v>120</v>
      </c>
      <c r="E369" s="10"/>
      <c r="F369" s="10"/>
      <c r="G369" s="10"/>
      <c r="H369" s="518"/>
      <c r="I369" s="519"/>
    </row>
    <row r="370" spans="1:14" ht="51" customHeight="1" x14ac:dyDescent="0.25">
      <c r="A370" s="9"/>
      <c r="B370" s="303" t="s">
        <v>343</v>
      </c>
      <c r="C370" s="304" t="s">
        <v>49</v>
      </c>
      <c r="D370" s="305">
        <v>10</v>
      </c>
      <c r="E370" s="305"/>
      <c r="F370" s="305"/>
      <c r="G370" s="305"/>
      <c r="H370" s="520"/>
      <c r="I370" s="521"/>
    </row>
    <row r="371" spans="1:14" s="472" customFormat="1" ht="30" customHeight="1" x14ac:dyDescent="0.25">
      <c r="A371" s="728"/>
      <c r="B371" s="183" t="s">
        <v>456</v>
      </c>
      <c r="C371" s="167" t="s">
        <v>6</v>
      </c>
      <c r="D371" s="832">
        <v>2</v>
      </c>
      <c r="E371" s="688"/>
      <c r="F371" s="688"/>
      <c r="G371" s="688"/>
      <c r="H371" s="166"/>
      <c r="I371" s="176"/>
      <c r="J371" s="7"/>
      <c r="K371" s="7"/>
      <c r="L371" s="7"/>
      <c r="M371" s="7"/>
      <c r="N371" s="7"/>
    </row>
    <row r="372" spans="1:14" s="472" customFormat="1" ht="33.75" customHeight="1" x14ac:dyDescent="0.25">
      <c r="A372" s="869"/>
      <c r="B372" s="344" t="s">
        <v>458</v>
      </c>
      <c r="C372" s="125" t="s">
        <v>6</v>
      </c>
      <c r="D372" s="44">
        <v>1</v>
      </c>
      <c r="E372" s="476"/>
      <c r="F372" s="476"/>
      <c r="G372" s="330"/>
      <c r="H372" s="131"/>
      <c r="I372" s="124"/>
      <c r="J372" s="7"/>
      <c r="K372" s="7"/>
      <c r="L372" s="7"/>
      <c r="M372" s="7"/>
      <c r="N372" s="7"/>
    </row>
    <row r="373" spans="1:14" ht="16.5" thickBot="1" x14ac:dyDescent="0.3">
      <c r="A373" s="617"/>
      <c r="B373" s="873" t="s">
        <v>570</v>
      </c>
      <c r="C373" s="639" t="s">
        <v>10</v>
      </c>
      <c r="D373" s="712">
        <v>39.229999999999997</v>
      </c>
      <c r="E373" s="712"/>
      <c r="F373" s="712"/>
      <c r="G373" s="712"/>
      <c r="H373" s="620"/>
      <c r="I373" s="871"/>
    </row>
    <row r="374" spans="1:14" ht="16.5" thickBot="1" x14ac:dyDescent="0.3">
      <c r="A374" s="1028" t="s">
        <v>264</v>
      </c>
      <c r="B374" s="1029"/>
      <c r="C374" s="1029"/>
      <c r="D374" s="1029"/>
      <c r="E374" s="1029"/>
      <c r="F374" s="1029"/>
      <c r="G374" s="1029"/>
      <c r="H374" s="1030"/>
      <c r="I374" s="872"/>
    </row>
    <row r="375" spans="1:14" ht="16.5" thickBot="1" x14ac:dyDescent="0.3">
      <c r="A375" s="995"/>
      <c r="B375" s="996"/>
      <c r="C375" s="996"/>
      <c r="D375" s="996"/>
      <c r="E375" s="996"/>
      <c r="F375" s="996"/>
      <c r="G375" s="996"/>
      <c r="H375" s="996"/>
      <c r="I375" s="997"/>
    </row>
    <row r="376" spans="1:14" x14ac:dyDescent="0.25">
      <c r="A376" s="966" t="s">
        <v>582</v>
      </c>
      <c r="B376" s="967"/>
      <c r="C376" s="967"/>
      <c r="D376" s="967"/>
      <c r="E376" s="967"/>
      <c r="F376" s="967"/>
      <c r="G376" s="967"/>
      <c r="H376" s="968"/>
      <c r="I376" s="522"/>
      <c r="J376" s="3"/>
      <c r="K376" s="3"/>
      <c r="L376" s="3"/>
      <c r="M376" s="3"/>
    </row>
    <row r="377" spans="1:14" x14ac:dyDescent="0.25">
      <c r="A377" s="950" t="s">
        <v>583</v>
      </c>
      <c r="B377" s="951"/>
      <c r="C377" s="951"/>
      <c r="D377" s="951"/>
      <c r="E377" s="951"/>
      <c r="F377" s="951"/>
      <c r="G377" s="951"/>
      <c r="H377" s="952"/>
      <c r="I377" s="519"/>
    </row>
    <row r="378" spans="1:14" x14ac:dyDescent="0.25">
      <c r="A378" s="950" t="s">
        <v>584</v>
      </c>
      <c r="B378" s="951"/>
      <c r="C378" s="951"/>
      <c r="D378" s="951"/>
      <c r="E378" s="951"/>
      <c r="F378" s="951"/>
      <c r="G378" s="951"/>
      <c r="H378" s="952"/>
      <c r="I378" s="519"/>
    </row>
    <row r="379" spans="1:14" x14ac:dyDescent="0.25">
      <c r="A379" s="953" t="s">
        <v>585</v>
      </c>
      <c r="B379" s="954"/>
      <c r="C379" s="954"/>
      <c r="D379" s="954"/>
      <c r="E379" s="954"/>
      <c r="F379" s="954"/>
      <c r="G379" s="954"/>
      <c r="H379" s="955"/>
      <c r="I379" s="523"/>
      <c r="J379" s="3"/>
      <c r="K379" s="3"/>
      <c r="L379" s="3"/>
      <c r="M379" s="3"/>
    </row>
    <row r="380" spans="1:14" ht="15.75" customHeight="1" x14ac:dyDescent="0.25">
      <c r="A380" s="981" t="s">
        <v>586</v>
      </c>
      <c r="B380" s="982"/>
      <c r="C380" s="982"/>
      <c r="D380" s="982"/>
      <c r="E380" s="982"/>
      <c r="F380" s="982"/>
      <c r="G380" s="982"/>
      <c r="H380" s="982"/>
      <c r="I380" s="519"/>
    </row>
    <row r="381" spans="1:14" ht="16.5" thickBot="1" x14ac:dyDescent="0.3">
      <c r="A381" s="983" t="s">
        <v>587</v>
      </c>
      <c r="B381" s="984"/>
      <c r="C381" s="984"/>
      <c r="D381" s="984"/>
      <c r="E381" s="984"/>
      <c r="F381" s="984"/>
      <c r="G381" s="984"/>
      <c r="H381" s="985"/>
      <c r="I381" s="524"/>
      <c r="J381" s="3"/>
      <c r="K381" s="3"/>
      <c r="L381" s="3"/>
      <c r="M381" s="3"/>
      <c r="N381" s="914"/>
    </row>
    <row r="387" spans="3:19" x14ac:dyDescent="0.2">
      <c r="C387" s="831"/>
      <c r="D387" s="831"/>
      <c r="E387" s="831"/>
      <c r="F387" s="831"/>
      <c r="G387" s="831"/>
      <c r="H387" s="831"/>
      <c r="I387" s="831"/>
      <c r="J387" s="831"/>
      <c r="K387" s="831"/>
      <c r="L387" s="831"/>
      <c r="M387" s="831"/>
      <c r="N387" s="831"/>
    </row>
    <row r="388" spans="3:19" x14ac:dyDescent="0.25">
      <c r="C388" s="7"/>
      <c r="D388" s="7"/>
      <c r="E388" s="7"/>
      <c r="F388" s="7"/>
      <c r="G388" s="7"/>
      <c r="H388" s="7"/>
      <c r="I388" s="7"/>
    </row>
    <row r="389" spans="3:19" x14ac:dyDescent="0.25">
      <c r="C389" s="7"/>
      <c r="D389" s="7"/>
      <c r="E389" s="7"/>
      <c r="F389" s="7"/>
      <c r="G389" s="7"/>
      <c r="H389" s="7"/>
      <c r="I389" s="7"/>
    </row>
    <row r="390" spans="3:19" x14ac:dyDescent="0.25">
      <c r="C390" s="7"/>
      <c r="D390" s="3"/>
      <c r="E390" s="7"/>
      <c r="F390" s="7"/>
      <c r="G390" s="7"/>
      <c r="H390" s="7"/>
      <c r="I390" s="7"/>
    </row>
    <row r="391" spans="3:19" x14ac:dyDescent="0.25">
      <c r="C391" s="3"/>
      <c r="D391" s="7"/>
      <c r="E391" s="3"/>
      <c r="F391" s="3"/>
      <c r="G391" s="3"/>
      <c r="H391" s="3"/>
      <c r="I391" s="3"/>
      <c r="J391" s="3"/>
      <c r="K391" s="3"/>
      <c r="L391" s="3"/>
      <c r="M391" s="3"/>
      <c r="N391" s="3"/>
    </row>
    <row r="392" spans="3:19" x14ac:dyDescent="0.25">
      <c r="C392" s="7"/>
      <c r="D392" s="3"/>
      <c r="E392" s="7"/>
      <c r="F392" s="7"/>
      <c r="G392" s="7"/>
      <c r="H392" s="7"/>
      <c r="I392" s="7"/>
      <c r="P392" s="7"/>
    </row>
    <row r="393" spans="3:19" x14ac:dyDescent="0.25">
      <c r="C393" s="3"/>
      <c r="E393" s="3"/>
      <c r="F393" s="3"/>
      <c r="G393" s="3"/>
      <c r="H393" s="3"/>
      <c r="I393" s="3"/>
      <c r="J393" s="3"/>
      <c r="K393" s="3"/>
      <c r="L393" s="3"/>
      <c r="M393" s="3"/>
      <c r="N393" s="3"/>
      <c r="P393" s="7"/>
      <c r="R393" s="7"/>
      <c r="S393" s="7"/>
    </row>
    <row r="396" spans="3:19" x14ac:dyDescent="0.25">
      <c r="D396" s="7"/>
    </row>
    <row r="397" spans="3:19" x14ac:dyDescent="0.25">
      <c r="D397" s="7"/>
    </row>
    <row r="398" spans="3:19" x14ac:dyDescent="0.25">
      <c r="D398" s="7"/>
    </row>
    <row r="399" spans="3:19" x14ac:dyDescent="0.25">
      <c r="D399" s="3"/>
    </row>
    <row r="400" spans="3:19" x14ac:dyDescent="0.25">
      <c r="D400" s="7"/>
    </row>
    <row r="401" spans="4:10" x14ac:dyDescent="0.25">
      <c r="D401" s="874"/>
    </row>
    <row r="406" spans="4:10" x14ac:dyDescent="0.25">
      <c r="F406" s="7"/>
      <c r="G406" s="7"/>
      <c r="H406" s="7"/>
      <c r="I406" s="7"/>
    </row>
    <row r="407" spans="4:10" x14ac:dyDescent="0.25">
      <c r="F407" s="7"/>
      <c r="G407" s="7"/>
      <c r="H407" s="7"/>
      <c r="I407" s="7"/>
    </row>
    <row r="408" spans="4:10" x14ac:dyDescent="0.25">
      <c r="F408" s="3"/>
      <c r="G408" s="7"/>
      <c r="H408" s="3"/>
      <c r="I408" s="3"/>
    </row>
    <row r="409" spans="4:10" x14ac:dyDescent="0.25">
      <c r="F409" s="7"/>
      <c r="G409" s="3"/>
      <c r="H409" s="7"/>
      <c r="I409" s="7"/>
      <c r="J409" s="3"/>
    </row>
    <row r="410" spans="4:10" x14ac:dyDescent="0.25">
      <c r="F410" s="3"/>
      <c r="G410" s="7"/>
      <c r="H410" s="3"/>
      <c r="I410" s="3"/>
    </row>
    <row r="411" spans="4:10" x14ac:dyDescent="0.25">
      <c r="G411" s="874"/>
      <c r="J411" s="874"/>
    </row>
  </sheetData>
  <mergeCells count="34">
    <mergeCell ref="L13:L14"/>
    <mergeCell ref="M13:M14"/>
    <mergeCell ref="A376:H376"/>
    <mergeCell ref="A377:H377"/>
    <mergeCell ref="A378:H378"/>
    <mergeCell ref="J13:J14"/>
    <mergeCell ref="K13:K14"/>
    <mergeCell ref="A15:I15"/>
    <mergeCell ref="A220:H220"/>
    <mergeCell ref="A13:A14"/>
    <mergeCell ref="B13:B14"/>
    <mergeCell ref="C13:C14"/>
    <mergeCell ref="D13:D14"/>
    <mergeCell ref="K172:K173"/>
    <mergeCell ref="A380:H380"/>
    <mergeCell ref="A381:H381"/>
    <mergeCell ref="A222:I222"/>
    <mergeCell ref="A221:I221"/>
    <mergeCell ref="A351:H351"/>
    <mergeCell ref="A352:I352"/>
    <mergeCell ref="A353:I353"/>
    <mergeCell ref="A379:H379"/>
    <mergeCell ref="A374:H374"/>
    <mergeCell ref="A375:I375"/>
    <mergeCell ref="A11:B11"/>
    <mergeCell ref="G11:I11"/>
    <mergeCell ref="E13:H13"/>
    <mergeCell ref="A2:I2"/>
    <mergeCell ref="A3:I3"/>
    <mergeCell ref="A4:I4"/>
    <mergeCell ref="A6:I6"/>
    <mergeCell ref="A7:I7"/>
    <mergeCell ref="A9:I9"/>
    <mergeCell ref="I13:I14"/>
  </mergeCells>
  <pageMargins left="0.70866141732283472" right="0.70866141732283472" top="0.74803149606299213" bottom="0.74803149606299213" header="0.31496062992125984" footer="0.31496062992125984"/>
  <pageSetup scale="54" orientation="portrait" r:id="rId1"/>
  <colBreaks count="1" manualBreakCount="1">
    <brk id="9" max="38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view="pageBreakPreview" zoomScale="90" zoomScaleNormal="100" zoomScaleSheetLayoutView="90" workbookViewId="0">
      <selection activeCell="L27" sqref="L27"/>
    </sheetView>
  </sheetViews>
  <sheetFormatPr baseColWidth="10" defaultRowHeight="15" x14ac:dyDescent="0.25"/>
  <cols>
    <col min="2" max="2" width="21" customWidth="1"/>
    <col min="3" max="3" width="33.28515625" customWidth="1"/>
    <col min="5" max="5" width="13" customWidth="1"/>
    <col min="6" max="6" width="20.140625" customWidth="1"/>
    <col min="7" max="7" width="19.140625" customWidth="1"/>
  </cols>
  <sheetData>
    <row r="1" spans="1:8" ht="15.75" x14ac:dyDescent="0.25">
      <c r="A1" s="1042" t="s">
        <v>464</v>
      </c>
      <c r="B1" s="1042"/>
      <c r="C1" s="1042"/>
      <c r="D1" s="1042"/>
      <c r="E1" s="1042"/>
      <c r="F1" s="1042"/>
      <c r="G1" s="1042"/>
      <c r="H1" s="1042"/>
    </row>
    <row r="2" spans="1:8" ht="15.75" x14ac:dyDescent="0.25">
      <c r="A2" s="1042" t="s">
        <v>465</v>
      </c>
      <c r="B2" s="1042"/>
      <c r="C2" s="1042"/>
      <c r="D2" s="1042"/>
      <c r="E2" s="1042"/>
      <c r="F2" s="1042"/>
      <c r="G2" s="1042"/>
      <c r="H2" s="1042"/>
    </row>
    <row r="3" spans="1:8" ht="15.75" x14ac:dyDescent="0.25">
      <c r="A3" s="1042" t="s">
        <v>466</v>
      </c>
      <c r="B3" s="1042"/>
      <c r="C3" s="1042"/>
      <c r="D3" s="1042"/>
      <c r="E3" s="1042"/>
      <c r="F3" s="1042"/>
      <c r="G3" s="1042"/>
      <c r="H3" s="1042"/>
    </row>
    <row r="4" spans="1:8" ht="15.75" x14ac:dyDescent="0.25">
      <c r="A4" s="916"/>
      <c r="B4" s="916"/>
      <c r="C4" s="916"/>
      <c r="D4" s="916"/>
      <c r="E4" s="916"/>
      <c r="F4" s="916"/>
      <c r="G4" s="916"/>
      <c r="H4" s="916"/>
    </row>
    <row r="5" spans="1:8" ht="15.75" x14ac:dyDescent="0.25">
      <c r="A5" s="1042" t="s">
        <v>524</v>
      </c>
      <c r="B5" s="1042"/>
      <c r="C5" s="1042"/>
      <c r="D5" s="1042"/>
      <c r="E5" s="1042"/>
      <c r="F5" s="1042"/>
      <c r="G5" s="1042"/>
      <c r="H5" s="1042"/>
    </row>
    <row r="6" spans="1:8" ht="15.75" x14ac:dyDescent="0.25">
      <c r="A6" s="1042" t="s">
        <v>334</v>
      </c>
      <c r="B6" s="1042"/>
      <c r="C6" s="1042"/>
      <c r="D6" s="1042"/>
      <c r="E6" s="1042"/>
      <c r="F6" s="1042"/>
      <c r="G6" s="1042"/>
      <c r="H6" s="1042"/>
    </row>
    <row r="7" spans="1:8" ht="15.75" x14ac:dyDescent="0.25">
      <c r="A7" s="878"/>
      <c r="B7" s="878"/>
      <c r="C7" s="879"/>
      <c r="D7" s="880"/>
      <c r="E7" s="878"/>
      <c r="F7" s="878"/>
      <c r="G7" s="878"/>
      <c r="H7" s="881"/>
    </row>
    <row r="8" spans="1:8" ht="15.75" x14ac:dyDescent="0.25">
      <c r="A8" s="1043" t="s">
        <v>467</v>
      </c>
      <c r="B8" s="1043"/>
      <c r="C8" s="1043"/>
      <c r="D8" s="1043"/>
      <c r="E8" s="1043"/>
      <c r="F8" s="1043"/>
      <c r="G8" s="1043"/>
      <c r="H8" s="1043"/>
    </row>
    <row r="9" spans="1:8" ht="15.75" x14ac:dyDescent="0.25">
      <c r="A9" s="882"/>
      <c r="B9" s="882"/>
      <c r="C9" s="883"/>
      <c r="D9" s="883"/>
      <c r="E9" s="882"/>
      <c r="F9" s="882"/>
      <c r="G9" s="882"/>
      <c r="H9" s="883"/>
    </row>
    <row r="10" spans="1:8" ht="15.75" customHeight="1" x14ac:dyDescent="0.25">
      <c r="A10" s="915"/>
      <c r="B10" s="915" t="s">
        <v>468</v>
      </c>
      <c r="C10" s="884"/>
      <c r="D10" s="885"/>
      <c r="E10" s="886"/>
      <c r="F10" s="1044" t="s">
        <v>313</v>
      </c>
      <c r="G10" s="1044"/>
      <c r="H10" s="1044"/>
    </row>
    <row r="11" spans="1:8" ht="15.75" thickBot="1" x14ac:dyDescent="0.3"/>
    <row r="12" spans="1:8" ht="32.25" thickBot="1" x14ac:dyDescent="0.3">
      <c r="B12" s="919" t="s">
        <v>469</v>
      </c>
      <c r="C12" s="920" t="s">
        <v>470</v>
      </c>
      <c r="D12" s="920" t="s">
        <v>2</v>
      </c>
      <c r="E12" s="920" t="s">
        <v>471</v>
      </c>
      <c r="F12" s="1088" t="s">
        <v>589</v>
      </c>
      <c r="G12" s="1089" t="s">
        <v>590</v>
      </c>
    </row>
    <row r="13" spans="1:8" ht="20.25" customHeight="1" x14ac:dyDescent="0.25">
      <c r="B13" s="1045" t="s">
        <v>472</v>
      </c>
      <c r="C13" s="921" t="s">
        <v>473</v>
      </c>
      <c r="D13" s="922" t="s">
        <v>474</v>
      </c>
      <c r="E13" s="923">
        <v>9</v>
      </c>
      <c r="F13" s="924"/>
      <c r="G13" s="925"/>
    </row>
    <row r="14" spans="1:8" ht="21" customHeight="1" x14ac:dyDescent="0.25">
      <c r="B14" s="1046"/>
      <c r="C14" s="54" t="s">
        <v>475</v>
      </c>
      <c r="D14" s="222" t="s">
        <v>474</v>
      </c>
      <c r="E14" s="926">
        <v>1</v>
      </c>
      <c r="F14" s="703"/>
      <c r="G14" s="927"/>
    </row>
    <row r="15" spans="1:8" ht="20.25" customHeight="1" x14ac:dyDescent="0.25">
      <c r="B15" s="1046"/>
      <c r="C15" s="54" t="s">
        <v>476</v>
      </c>
      <c r="D15" s="222" t="s">
        <v>474</v>
      </c>
      <c r="E15" s="926">
        <v>1</v>
      </c>
      <c r="F15" s="703"/>
      <c r="G15" s="927"/>
    </row>
    <row r="16" spans="1:8" ht="20.25" customHeight="1" x14ac:dyDescent="0.25">
      <c r="B16" s="1046"/>
      <c r="C16" s="688" t="s">
        <v>477</v>
      </c>
      <c r="D16" s="222" t="s">
        <v>474</v>
      </c>
      <c r="E16" s="926">
        <v>1</v>
      </c>
      <c r="F16" s="703"/>
      <c r="G16" s="927"/>
    </row>
    <row r="17" spans="2:7" ht="20.25" customHeight="1" x14ac:dyDescent="0.25">
      <c r="B17" s="1046"/>
      <c r="C17" s="54" t="s">
        <v>478</v>
      </c>
      <c r="D17" s="46" t="s">
        <v>474</v>
      </c>
      <c r="E17" s="926">
        <v>1</v>
      </c>
      <c r="F17" s="703"/>
      <c r="G17" s="927"/>
    </row>
    <row r="18" spans="2:7" ht="21.75" customHeight="1" thickBot="1" x14ac:dyDescent="0.3">
      <c r="B18" s="1047"/>
      <c r="C18" s="928" t="s">
        <v>479</v>
      </c>
      <c r="D18" s="929" t="s">
        <v>474</v>
      </c>
      <c r="E18" s="930">
        <v>1</v>
      </c>
      <c r="F18" s="931"/>
      <c r="G18" s="932"/>
    </row>
    <row r="19" spans="2:7" ht="21" customHeight="1" x14ac:dyDescent="0.25">
      <c r="B19" s="1048" t="s">
        <v>480</v>
      </c>
      <c r="C19" s="933" t="s">
        <v>481</v>
      </c>
      <c r="D19" s="922" t="s">
        <v>474</v>
      </c>
      <c r="E19" s="923">
        <f>5*35</f>
        <v>175</v>
      </c>
      <c r="F19" s="924"/>
      <c r="G19" s="925"/>
    </row>
    <row r="20" spans="2:7" ht="21" customHeight="1" x14ac:dyDescent="0.25">
      <c r="B20" s="1049"/>
      <c r="C20" s="688" t="s">
        <v>475</v>
      </c>
      <c r="D20" s="222" t="s">
        <v>474</v>
      </c>
      <c r="E20" s="926">
        <v>5</v>
      </c>
      <c r="F20" s="703"/>
      <c r="G20" s="927"/>
    </row>
    <row r="21" spans="2:7" ht="20.25" customHeight="1" x14ac:dyDescent="0.25">
      <c r="B21" s="1049"/>
      <c r="C21" s="688" t="s">
        <v>477</v>
      </c>
      <c r="D21" s="222" t="s">
        <v>474</v>
      </c>
      <c r="E21" s="926">
        <v>10</v>
      </c>
      <c r="F21" s="703"/>
      <c r="G21" s="927"/>
    </row>
    <row r="22" spans="2:7" ht="21" customHeight="1" thickBot="1" x14ac:dyDescent="0.3">
      <c r="B22" s="1050"/>
      <c r="C22" s="928" t="s">
        <v>479</v>
      </c>
      <c r="D22" s="929" t="s">
        <v>474</v>
      </c>
      <c r="E22" s="930">
        <v>5</v>
      </c>
      <c r="F22" s="931"/>
      <c r="G22" s="932"/>
    </row>
    <row r="23" spans="2:7" ht="17.25" customHeight="1" x14ac:dyDescent="0.25">
      <c r="B23" s="1048" t="s">
        <v>482</v>
      </c>
      <c r="C23" s="933" t="s">
        <v>477</v>
      </c>
      <c r="D23" s="922" t="s">
        <v>474</v>
      </c>
      <c r="E23" s="934">
        <v>2</v>
      </c>
      <c r="F23" s="935"/>
      <c r="G23" s="925"/>
    </row>
    <row r="24" spans="2:7" ht="19.5" customHeight="1" x14ac:dyDescent="0.25">
      <c r="B24" s="1049"/>
      <c r="C24" s="688" t="s">
        <v>483</v>
      </c>
      <c r="D24" s="222" t="s">
        <v>474</v>
      </c>
      <c r="E24" s="936">
        <v>5</v>
      </c>
      <c r="F24" s="703"/>
      <c r="G24" s="927"/>
    </row>
    <row r="25" spans="2:7" ht="20.25" customHeight="1" x14ac:dyDescent="0.25">
      <c r="B25" s="1049"/>
      <c r="C25" s="54" t="s">
        <v>479</v>
      </c>
      <c r="D25" s="222" t="s">
        <v>474</v>
      </c>
      <c r="E25" s="936">
        <v>2</v>
      </c>
      <c r="F25" s="582"/>
      <c r="G25" s="927"/>
    </row>
    <row r="26" spans="2:7" ht="19.5" customHeight="1" x14ac:dyDescent="0.25">
      <c r="B26" s="1049"/>
      <c r="C26" s="688" t="s">
        <v>484</v>
      </c>
      <c r="D26" s="222" t="s">
        <v>474</v>
      </c>
      <c r="E26" s="936">
        <v>2</v>
      </c>
      <c r="F26" s="582"/>
      <c r="G26" s="927"/>
    </row>
    <row r="27" spans="2:7" ht="18" customHeight="1" x14ac:dyDescent="0.25">
      <c r="B27" s="1049"/>
      <c r="C27" s="688" t="s">
        <v>478</v>
      </c>
      <c r="D27" s="222" t="s">
        <v>474</v>
      </c>
      <c r="E27" s="926">
        <v>1</v>
      </c>
      <c r="F27" s="703"/>
      <c r="G27" s="927"/>
    </row>
    <row r="28" spans="2:7" ht="20.25" customHeight="1" thickBot="1" x14ac:dyDescent="0.3">
      <c r="B28" s="1050"/>
      <c r="C28" s="937" t="s">
        <v>485</v>
      </c>
      <c r="D28" s="929" t="s">
        <v>474</v>
      </c>
      <c r="E28" s="938">
        <v>2</v>
      </c>
      <c r="F28" s="931"/>
      <c r="G28" s="932"/>
    </row>
    <row r="29" spans="2:7" ht="20.25" customHeight="1" x14ac:dyDescent="0.25">
      <c r="B29" s="1040" t="s">
        <v>486</v>
      </c>
      <c r="C29" s="933" t="s">
        <v>484</v>
      </c>
      <c r="D29" s="922" t="s">
        <v>474</v>
      </c>
      <c r="E29" s="934">
        <v>8</v>
      </c>
      <c r="F29" s="935"/>
      <c r="G29" s="925"/>
    </row>
    <row r="30" spans="2:7" ht="21.75" customHeight="1" thickBot="1" x14ac:dyDescent="0.3">
      <c r="B30" s="1041"/>
      <c r="C30" s="937" t="s">
        <v>478</v>
      </c>
      <c r="D30" s="929" t="s">
        <v>474</v>
      </c>
      <c r="E30" s="938">
        <v>9</v>
      </c>
      <c r="F30" s="931"/>
      <c r="G30" s="932"/>
    </row>
    <row r="31" spans="2:7" ht="15.75" x14ac:dyDescent="0.25">
      <c r="B31" s="280"/>
      <c r="C31" s="939"/>
      <c r="D31" s="922"/>
      <c r="E31" s="934"/>
      <c r="F31" s="940"/>
      <c r="G31" s="941"/>
    </row>
    <row r="32" spans="2:7" ht="16.5" thickBot="1" x14ac:dyDescent="0.3">
      <c r="B32" s="1037" t="s">
        <v>587</v>
      </c>
      <c r="C32" s="1038"/>
      <c r="D32" s="1038"/>
      <c r="E32" s="1038"/>
      <c r="F32" s="1038"/>
      <c r="G32" s="918"/>
    </row>
    <row r="33" spans="2:7" x14ac:dyDescent="0.25">
      <c r="B33" s="887" t="s">
        <v>487</v>
      </c>
    </row>
    <row r="34" spans="2:7" x14ac:dyDescent="0.25">
      <c r="B34" s="1036" t="s">
        <v>488</v>
      </c>
      <c r="C34" s="1036"/>
    </row>
    <row r="35" spans="2:7" x14ac:dyDescent="0.25">
      <c r="B35" s="1039" t="s">
        <v>489</v>
      </c>
      <c r="C35" s="1039"/>
      <c r="D35" s="1039"/>
      <c r="E35" s="1039"/>
      <c r="F35" s="1039"/>
    </row>
    <row r="36" spans="2:7" x14ac:dyDescent="0.25">
      <c r="B36" s="1036" t="s">
        <v>575</v>
      </c>
      <c r="C36" s="1036"/>
      <c r="D36" s="1036"/>
      <c r="E36" s="1036"/>
      <c r="F36" s="1036"/>
      <c r="G36" s="1036"/>
    </row>
  </sheetData>
  <mergeCells count="15">
    <mergeCell ref="A8:H8"/>
    <mergeCell ref="F10:H10"/>
    <mergeCell ref="B13:B18"/>
    <mergeCell ref="B19:B22"/>
    <mergeCell ref="B23:B28"/>
    <mergeCell ref="A1:H1"/>
    <mergeCell ref="A2:H2"/>
    <mergeCell ref="A3:H3"/>
    <mergeCell ref="A5:H5"/>
    <mergeCell ref="A6:H6"/>
    <mergeCell ref="B36:G36"/>
    <mergeCell ref="B32:F32"/>
    <mergeCell ref="B34:C34"/>
    <mergeCell ref="B35:F35"/>
    <mergeCell ref="B29:B30"/>
  </mergeCells>
  <pageMargins left="0.70866141732283472" right="0.70866141732283472" top="0.74803149606299213" bottom="0.74803149606299213" header="0.31496062992125984" footer="0.31496062992125984"/>
  <pageSetup scale="69" fitToHeight="1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3"/>
  <sheetViews>
    <sheetView view="pageBreakPreview" zoomScale="70" zoomScaleNormal="60" zoomScaleSheetLayoutView="70" workbookViewId="0">
      <selection activeCell="A36" sqref="A36:XFD37"/>
    </sheetView>
  </sheetViews>
  <sheetFormatPr baseColWidth="10" defaultColWidth="9.140625" defaultRowHeight="15.75" x14ac:dyDescent="0.25"/>
  <cols>
    <col min="1" max="1" width="9.140625" style="364"/>
    <col min="2" max="2" width="40.7109375" style="364" customWidth="1"/>
    <col min="3" max="3" width="9.140625" style="364"/>
    <col min="4" max="4" width="16.7109375" style="364" customWidth="1"/>
    <col min="5" max="5" width="16.140625" style="364" bestFit="1" customWidth="1"/>
    <col min="6" max="33" width="5.7109375" style="364" customWidth="1"/>
    <col min="34" max="34" width="9.140625" style="364"/>
    <col min="35" max="35" width="13" style="364" customWidth="1"/>
    <col min="36" max="16384" width="9.140625" style="364"/>
  </cols>
  <sheetData>
    <row r="1" spans="1:35" x14ac:dyDescent="0.25">
      <c r="A1" s="1051" t="str">
        <f>+PREESCOLAR!A2</f>
        <v>MINISTERIO DE EDUCACIÓN</v>
      </c>
      <c r="B1" s="1051"/>
      <c r="C1" s="1051"/>
      <c r="D1" s="1051"/>
      <c r="E1" s="1051"/>
      <c r="F1" s="1051"/>
      <c r="G1" s="1051"/>
      <c r="H1" s="1051"/>
      <c r="I1" s="1051"/>
      <c r="J1" s="1051"/>
      <c r="K1" s="1051"/>
      <c r="L1" s="1051"/>
      <c r="M1" s="1051"/>
      <c r="N1" s="1051"/>
      <c r="O1" s="1051"/>
      <c r="P1" s="1051"/>
      <c r="Q1" s="1051"/>
      <c r="R1" s="1051"/>
      <c r="S1" s="1051"/>
      <c r="T1" s="1051"/>
      <c r="U1" s="1051"/>
      <c r="V1" s="1051"/>
      <c r="W1" s="1051"/>
      <c r="X1" s="1051"/>
      <c r="Y1" s="1051"/>
      <c r="Z1" s="1051"/>
      <c r="AA1" s="1051"/>
      <c r="AB1" s="1051"/>
      <c r="AC1" s="1051"/>
      <c r="AD1" s="1051"/>
      <c r="AE1" s="1051"/>
      <c r="AF1" s="1051"/>
      <c r="AG1" s="1051"/>
    </row>
    <row r="2" spans="1:35" x14ac:dyDescent="0.25">
      <c r="A2" s="1051" t="str">
        <f ca="1">+PREESCOLAR!A3</f>
        <v>DIVISIÓN GENERAL DE INFRAESTRUCTURA ESCOLAR</v>
      </c>
      <c r="B2" s="1051"/>
      <c r="C2" s="1051"/>
      <c r="D2" s="1051"/>
      <c r="E2" s="1051"/>
      <c r="F2" s="1051"/>
      <c r="G2" s="1051"/>
      <c r="H2" s="1051"/>
      <c r="I2" s="1051"/>
      <c r="J2" s="1051"/>
      <c r="K2" s="1051"/>
      <c r="L2" s="1051"/>
      <c r="M2" s="1051"/>
      <c r="N2" s="1051"/>
      <c r="O2" s="1051"/>
      <c r="P2" s="1051"/>
      <c r="Q2" s="1051"/>
      <c r="R2" s="1051"/>
      <c r="S2" s="1051"/>
      <c r="T2" s="1051"/>
      <c r="U2" s="1051"/>
      <c r="V2" s="1051"/>
      <c r="W2" s="1051"/>
      <c r="X2" s="1051"/>
      <c r="Y2" s="1051"/>
      <c r="Z2" s="1051"/>
      <c r="AA2" s="1051"/>
      <c r="AB2" s="1051"/>
      <c r="AC2" s="1051"/>
      <c r="AD2" s="1051"/>
      <c r="AE2" s="1051"/>
      <c r="AF2" s="1051"/>
      <c r="AG2" s="1051"/>
    </row>
    <row r="3" spans="1:35" x14ac:dyDescent="0.25">
      <c r="A3" s="1051" t="str">
        <f ca="1">+PREESCOLAR!A4</f>
        <v>DIVISIÓN DE PREINVERSIÓN</v>
      </c>
      <c r="B3" s="1051"/>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row>
    <row r="4" spans="1:35" x14ac:dyDescent="0.25">
      <c r="A4" s="365"/>
      <c r="B4" s="365"/>
      <c r="C4" s="365"/>
      <c r="D4" s="365"/>
      <c r="E4" s="365"/>
      <c r="F4" s="365"/>
      <c r="G4" s="365"/>
      <c r="H4" s="365"/>
      <c r="I4" s="365"/>
      <c r="J4" s="365"/>
      <c r="K4" s="365"/>
      <c r="L4" s="365"/>
      <c r="M4" s="365"/>
      <c r="N4" s="365"/>
      <c r="O4" s="365"/>
      <c r="P4" s="365"/>
      <c r="Q4" s="365"/>
      <c r="R4" s="365"/>
      <c r="S4" s="365"/>
      <c r="T4" s="365"/>
      <c r="U4" s="365"/>
      <c r="V4" s="893"/>
      <c r="W4" s="893"/>
      <c r="X4" s="893"/>
      <c r="Y4" s="893"/>
      <c r="Z4" s="893"/>
      <c r="AA4" s="893"/>
      <c r="AB4" s="893"/>
      <c r="AC4" s="893"/>
      <c r="AD4" s="893"/>
      <c r="AE4" s="893"/>
      <c r="AF4" s="893"/>
      <c r="AG4" s="365"/>
    </row>
    <row r="5" spans="1:35" x14ac:dyDescent="0.25">
      <c r="A5" s="1052" t="str">
        <f>+PREESCOLAR!A6</f>
        <v>MEJORAMIENTO DEL CENTRO ESCOLAR JESUS DE NAZARETH</v>
      </c>
      <c r="B5" s="1052"/>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row>
    <row r="6" spans="1:35" x14ac:dyDescent="0.25">
      <c r="A6" s="1053" t="str">
        <f>+PREESCOLAR!A7</f>
        <v>MUNICIPIO DE SIUNA, REGION AUTONOMA COSTA CARIBE NORTE</v>
      </c>
      <c r="B6" s="1053"/>
      <c r="C6" s="1053"/>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c r="AE6" s="1053"/>
      <c r="AF6" s="1053"/>
      <c r="AG6" s="1053"/>
    </row>
    <row r="7" spans="1:35" x14ac:dyDescent="0.25">
      <c r="A7" s="366"/>
      <c r="B7" s="1051"/>
      <c r="C7" s="1051"/>
      <c r="D7" s="1051"/>
      <c r="E7" s="1051"/>
      <c r="F7" s="1051"/>
      <c r="G7" s="1051"/>
      <c r="H7" s="1051"/>
      <c r="I7" s="1051"/>
      <c r="J7" s="1051"/>
      <c r="K7" s="1051"/>
      <c r="L7" s="1051"/>
      <c r="M7" s="1051"/>
      <c r="N7" s="366"/>
      <c r="O7" s="366"/>
      <c r="P7" s="366"/>
      <c r="Q7" s="366"/>
      <c r="R7" s="366"/>
      <c r="S7" s="366"/>
      <c r="T7" s="366"/>
      <c r="U7" s="366"/>
      <c r="V7" s="366"/>
      <c r="W7" s="366"/>
      <c r="X7" s="366"/>
      <c r="Y7" s="366"/>
      <c r="Z7" s="366"/>
      <c r="AA7" s="366"/>
      <c r="AB7" s="366"/>
      <c r="AC7" s="366"/>
      <c r="AD7" s="366"/>
      <c r="AE7" s="366"/>
      <c r="AF7" s="366"/>
      <c r="AG7" s="366"/>
    </row>
    <row r="8" spans="1:35" s="372" customFormat="1" x14ac:dyDescent="0.25">
      <c r="A8" s="367" t="s">
        <v>8</v>
      </c>
      <c r="B8" s="368"/>
      <c r="C8" s="369"/>
      <c r="D8" s="369"/>
      <c r="E8" s="369"/>
      <c r="F8" s="368"/>
      <c r="G8" s="369"/>
      <c r="H8" s="368"/>
      <c r="I8" s="369"/>
      <c r="J8" s="369"/>
      <c r="K8" s="369"/>
      <c r="L8" s="369"/>
      <c r="M8" s="369"/>
      <c r="N8" s="369"/>
      <c r="O8" s="369"/>
      <c r="P8" s="370"/>
      <c r="Q8" s="370"/>
      <c r="R8" s="370"/>
      <c r="S8" s="370"/>
      <c r="T8" s="371"/>
      <c r="U8" s="371"/>
      <c r="V8" s="371"/>
      <c r="W8" s="371"/>
      <c r="X8" s="371"/>
      <c r="Y8" s="917" t="s">
        <v>295</v>
      </c>
      <c r="Z8" s="371"/>
      <c r="AA8" s="371"/>
      <c r="AB8" s="371"/>
      <c r="AC8" s="371"/>
      <c r="AD8" s="371"/>
      <c r="AE8" s="371"/>
      <c r="AF8" s="371"/>
    </row>
    <row r="9" spans="1:35" x14ac:dyDescent="0.25">
      <c r="A9" s="366"/>
      <c r="B9" s="367"/>
      <c r="C9" s="373"/>
      <c r="D9" s="373"/>
      <c r="E9" s="373"/>
      <c r="F9" s="369"/>
      <c r="G9" s="373"/>
      <c r="H9" s="368"/>
      <c r="I9" s="373"/>
      <c r="J9" s="373"/>
      <c r="K9" s="373"/>
      <c r="L9" s="373"/>
      <c r="M9" s="373"/>
      <c r="N9" s="373"/>
      <c r="O9" s="373"/>
      <c r="P9" s="373"/>
      <c r="Q9" s="373"/>
      <c r="R9" s="373"/>
      <c r="S9" s="373"/>
      <c r="T9" s="373"/>
      <c r="U9" s="366"/>
      <c r="V9" s="366"/>
      <c r="W9" s="366"/>
      <c r="X9" s="366"/>
      <c r="Y9" s="366"/>
      <c r="Z9" s="366"/>
      <c r="AA9" s="366"/>
      <c r="AB9" s="366"/>
      <c r="AC9" s="366"/>
      <c r="AD9" s="366"/>
      <c r="AE9" s="366"/>
      <c r="AF9" s="366"/>
      <c r="AG9" s="366"/>
    </row>
    <row r="10" spans="1:35" s="468" customFormat="1" x14ac:dyDescent="0.25">
      <c r="A10" s="1053" t="s">
        <v>309</v>
      </c>
      <c r="B10" s="1053"/>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I10" s="469"/>
    </row>
    <row r="11" spans="1:35" ht="16.5" thickBot="1" x14ac:dyDescent="0.3">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row>
    <row r="12" spans="1:35" s="374" customFormat="1" ht="15.75" customHeight="1" x14ac:dyDescent="0.25">
      <c r="A12" s="1054" t="s">
        <v>297</v>
      </c>
      <c r="B12" s="1056" t="s">
        <v>298</v>
      </c>
      <c r="C12" s="1056" t="s">
        <v>2</v>
      </c>
      <c r="D12" s="1056" t="s">
        <v>299</v>
      </c>
      <c r="E12" s="1058" t="s">
        <v>300</v>
      </c>
      <c r="F12" s="1060" t="s">
        <v>301</v>
      </c>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2"/>
    </row>
    <row r="13" spans="1:35" s="374" customFormat="1" ht="16.5" thickBot="1" x14ac:dyDescent="0.3">
      <c r="A13" s="1055"/>
      <c r="B13" s="1057"/>
      <c r="C13" s="1057"/>
      <c r="D13" s="1057"/>
      <c r="E13" s="1059"/>
      <c r="F13" s="464">
        <v>1</v>
      </c>
      <c r="G13" s="464">
        <v>2</v>
      </c>
      <c r="H13" s="464">
        <v>3</v>
      </c>
      <c r="I13" s="464">
        <v>4</v>
      </c>
      <c r="J13" s="464">
        <v>5</v>
      </c>
      <c r="K13" s="464">
        <v>6</v>
      </c>
      <c r="L13" s="464">
        <v>7</v>
      </c>
      <c r="M13" s="464">
        <v>8</v>
      </c>
      <c r="N13" s="464">
        <v>9</v>
      </c>
      <c r="O13" s="464">
        <v>10</v>
      </c>
      <c r="P13" s="464">
        <v>11</v>
      </c>
      <c r="Q13" s="464">
        <v>12</v>
      </c>
      <c r="R13" s="464">
        <v>13</v>
      </c>
      <c r="S13" s="464">
        <v>14</v>
      </c>
      <c r="T13" s="464">
        <v>15</v>
      </c>
      <c r="U13" s="464">
        <v>16</v>
      </c>
      <c r="V13" s="906">
        <v>17</v>
      </c>
      <c r="W13" s="906">
        <v>18</v>
      </c>
      <c r="X13" s="906">
        <v>19</v>
      </c>
      <c r="Y13" s="906">
        <v>20</v>
      </c>
      <c r="Z13" s="906">
        <v>21</v>
      </c>
      <c r="AA13" s="906">
        <v>22</v>
      </c>
      <c r="AB13" s="906">
        <v>23</v>
      </c>
      <c r="AC13" s="906">
        <v>24</v>
      </c>
      <c r="AD13" s="906">
        <v>25</v>
      </c>
      <c r="AE13" s="906">
        <v>26</v>
      </c>
      <c r="AF13" s="906">
        <v>27</v>
      </c>
      <c r="AG13" s="465">
        <v>28</v>
      </c>
    </row>
    <row r="14" spans="1:35" x14ac:dyDescent="0.25">
      <c r="A14" s="375" t="s">
        <v>17</v>
      </c>
      <c r="B14" s="376" t="s">
        <v>18</v>
      </c>
      <c r="C14" s="377"/>
      <c r="D14" s="378"/>
      <c r="E14" s="377"/>
      <c r="F14" s="377"/>
      <c r="G14" s="377"/>
      <c r="H14" s="377"/>
      <c r="I14" s="377"/>
      <c r="J14" s="377"/>
      <c r="K14" s="377"/>
      <c r="L14" s="377"/>
      <c r="M14" s="377"/>
      <c r="N14" s="377"/>
      <c r="O14" s="377"/>
      <c r="P14" s="377"/>
      <c r="Q14" s="377"/>
      <c r="R14" s="377"/>
      <c r="S14" s="377"/>
      <c r="T14" s="377"/>
      <c r="U14" s="377"/>
      <c r="V14" s="907"/>
      <c r="W14" s="907"/>
      <c r="X14" s="907"/>
      <c r="Y14" s="907"/>
      <c r="Z14" s="907"/>
      <c r="AA14" s="907"/>
      <c r="AB14" s="907"/>
      <c r="AC14" s="907"/>
      <c r="AD14" s="907"/>
      <c r="AE14" s="907"/>
      <c r="AF14" s="907"/>
      <c r="AG14" s="379"/>
    </row>
    <row r="15" spans="1:35" x14ac:dyDescent="0.25">
      <c r="A15" s="380"/>
      <c r="B15" s="381"/>
      <c r="C15" s="382"/>
      <c r="D15" s="383"/>
      <c r="E15" s="382"/>
      <c r="F15" s="382"/>
      <c r="G15" s="382"/>
      <c r="H15" s="382"/>
      <c r="I15" s="382"/>
      <c r="J15" s="382"/>
      <c r="K15" s="382"/>
      <c r="L15" s="382"/>
      <c r="M15" s="382"/>
      <c r="N15" s="382"/>
      <c r="O15" s="382"/>
      <c r="P15" s="382"/>
      <c r="Q15" s="382"/>
      <c r="R15" s="382"/>
      <c r="S15" s="382"/>
      <c r="T15" s="382"/>
      <c r="U15" s="382"/>
      <c r="V15" s="908"/>
      <c r="W15" s="908"/>
      <c r="X15" s="908"/>
      <c r="Y15" s="908"/>
      <c r="Z15" s="908"/>
      <c r="AA15" s="908"/>
      <c r="AB15" s="908"/>
      <c r="AC15" s="908"/>
      <c r="AD15" s="908"/>
      <c r="AE15" s="908"/>
      <c r="AF15" s="908"/>
      <c r="AG15" s="384"/>
    </row>
    <row r="16" spans="1:35" x14ac:dyDescent="0.25">
      <c r="A16" s="385" t="s">
        <v>62</v>
      </c>
      <c r="B16" s="386" t="s">
        <v>63</v>
      </c>
      <c r="C16" s="382"/>
      <c r="D16" s="383"/>
      <c r="E16" s="382"/>
      <c r="F16" s="382"/>
      <c r="G16" s="382"/>
      <c r="H16" s="382"/>
      <c r="I16" s="382"/>
      <c r="J16" s="382"/>
      <c r="K16" s="382"/>
      <c r="L16" s="382"/>
      <c r="M16" s="382"/>
      <c r="N16" s="382"/>
      <c r="O16" s="382"/>
      <c r="P16" s="382"/>
      <c r="Q16" s="382"/>
      <c r="R16" s="382"/>
      <c r="S16" s="382"/>
      <c r="T16" s="382"/>
      <c r="U16" s="382"/>
      <c r="V16" s="908"/>
      <c r="W16" s="908"/>
      <c r="X16" s="908"/>
      <c r="Y16" s="908"/>
      <c r="Z16" s="908"/>
      <c r="AA16" s="908"/>
      <c r="AB16" s="908"/>
      <c r="AC16" s="908"/>
      <c r="AD16" s="908"/>
      <c r="AE16" s="908"/>
      <c r="AF16" s="908"/>
      <c r="AG16" s="384"/>
    </row>
    <row r="17" spans="1:39" x14ac:dyDescent="0.25">
      <c r="A17" s="380"/>
      <c r="B17" s="381"/>
      <c r="C17" s="382"/>
      <c r="D17" s="383"/>
      <c r="E17" s="382"/>
      <c r="F17" s="382"/>
      <c r="G17" s="382"/>
      <c r="H17" s="382"/>
      <c r="I17" s="382"/>
      <c r="J17" s="382"/>
      <c r="K17" s="382"/>
      <c r="L17" s="382"/>
      <c r="M17" s="382"/>
      <c r="N17" s="382"/>
      <c r="O17" s="382"/>
      <c r="P17" s="382"/>
      <c r="Q17" s="382"/>
      <c r="R17" s="382"/>
      <c r="S17" s="382"/>
      <c r="T17" s="382"/>
      <c r="U17" s="382"/>
      <c r="V17" s="908"/>
      <c r="W17" s="908"/>
      <c r="X17" s="908"/>
      <c r="Y17" s="908"/>
      <c r="Z17" s="908"/>
      <c r="AA17" s="908"/>
      <c r="AB17" s="908"/>
      <c r="AC17" s="908"/>
      <c r="AD17" s="908"/>
      <c r="AE17" s="908"/>
      <c r="AF17" s="908"/>
      <c r="AG17" s="384"/>
    </row>
    <row r="18" spans="1:39" x14ac:dyDescent="0.25">
      <c r="A18" s="385" t="s">
        <v>68</v>
      </c>
      <c r="B18" s="387" t="s">
        <v>69</v>
      </c>
      <c r="C18" s="382"/>
      <c r="D18" s="388"/>
      <c r="E18" s="383"/>
      <c r="F18" s="383"/>
      <c r="G18" s="382"/>
      <c r="H18" s="382"/>
      <c r="I18" s="382"/>
      <c r="J18" s="382"/>
      <c r="K18" s="382"/>
      <c r="L18" s="382"/>
      <c r="M18" s="382"/>
      <c r="N18" s="382"/>
      <c r="O18" s="382"/>
      <c r="P18" s="382"/>
      <c r="Q18" s="382"/>
      <c r="R18" s="382"/>
      <c r="S18" s="382"/>
      <c r="T18" s="382"/>
      <c r="U18" s="382"/>
      <c r="V18" s="908"/>
      <c r="W18" s="908"/>
      <c r="X18" s="908"/>
      <c r="Y18" s="908"/>
      <c r="Z18" s="908"/>
      <c r="AA18" s="908"/>
      <c r="AB18" s="908"/>
      <c r="AC18" s="908"/>
      <c r="AD18" s="908"/>
      <c r="AE18" s="908"/>
      <c r="AF18" s="908"/>
      <c r="AG18" s="384"/>
    </row>
    <row r="19" spans="1:39" x14ac:dyDescent="0.25">
      <c r="A19" s="385"/>
      <c r="B19" s="387"/>
      <c r="C19" s="382"/>
      <c r="D19" s="388"/>
      <c r="E19" s="383"/>
      <c r="F19" s="383"/>
      <c r="G19" s="382"/>
      <c r="H19" s="382"/>
      <c r="I19" s="382"/>
      <c r="J19" s="382"/>
      <c r="K19" s="382"/>
      <c r="L19" s="382"/>
      <c r="M19" s="382"/>
      <c r="N19" s="382"/>
      <c r="O19" s="382"/>
      <c r="P19" s="382"/>
      <c r="Q19" s="382"/>
      <c r="R19" s="382"/>
      <c r="S19" s="382"/>
      <c r="T19" s="382"/>
      <c r="U19" s="382"/>
      <c r="V19" s="908"/>
      <c r="W19" s="908"/>
      <c r="X19" s="908"/>
      <c r="Y19" s="908"/>
      <c r="Z19" s="908"/>
      <c r="AA19" s="908"/>
      <c r="AB19" s="908"/>
      <c r="AC19" s="908"/>
      <c r="AD19" s="908"/>
      <c r="AE19" s="908"/>
      <c r="AF19" s="908"/>
      <c r="AG19" s="384"/>
    </row>
    <row r="20" spans="1:39" x14ac:dyDescent="0.25">
      <c r="A20" s="385" t="s">
        <v>215</v>
      </c>
      <c r="B20" s="387" t="s">
        <v>216</v>
      </c>
      <c r="C20" s="382"/>
      <c r="D20" s="388"/>
      <c r="E20" s="383"/>
      <c r="F20" s="383"/>
      <c r="G20" s="382"/>
      <c r="H20" s="382"/>
      <c r="I20" s="382"/>
      <c r="J20" s="382"/>
      <c r="K20" s="382"/>
      <c r="L20" s="382"/>
      <c r="M20" s="382"/>
      <c r="N20" s="382"/>
      <c r="O20" s="382"/>
      <c r="P20" s="382"/>
      <c r="Q20" s="382"/>
      <c r="R20" s="382"/>
      <c r="S20" s="382"/>
      <c r="T20" s="382"/>
      <c r="U20" s="382"/>
      <c r="V20" s="908"/>
      <c r="W20" s="908"/>
      <c r="X20" s="908"/>
      <c r="Y20" s="908"/>
      <c r="Z20" s="908"/>
      <c r="AA20" s="908"/>
      <c r="AB20" s="908"/>
      <c r="AC20" s="908"/>
      <c r="AD20" s="908"/>
      <c r="AE20" s="908"/>
      <c r="AF20" s="908"/>
      <c r="AG20" s="384"/>
    </row>
    <row r="21" spans="1:39" x14ac:dyDescent="0.25">
      <c r="A21" s="389"/>
      <c r="B21" s="390"/>
      <c r="C21" s="382"/>
      <c r="D21" s="383"/>
      <c r="E21" s="382"/>
      <c r="F21" s="382"/>
      <c r="G21" s="382"/>
      <c r="H21" s="382"/>
      <c r="I21" s="382"/>
      <c r="J21" s="382"/>
      <c r="K21" s="382"/>
      <c r="L21" s="382"/>
      <c r="M21" s="382"/>
      <c r="N21" s="382"/>
      <c r="O21" s="382"/>
      <c r="P21" s="382"/>
      <c r="Q21" s="382"/>
      <c r="R21" s="382"/>
      <c r="S21" s="382"/>
      <c r="T21" s="382"/>
      <c r="U21" s="382"/>
      <c r="V21" s="908"/>
      <c r="W21" s="908"/>
      <c r="X21" s="908"/>
      <c r="Y21" s="908"/>
      <c r="Z21" s="908"/>
      <c r="AA21" s="908"/>
      <c r="AB21" s="908"/>
      <c r="AC21" s="908"/>
      <c r="AD21" s="908"/>
      <c r="AE21" s="908"/>
      <c r="AF21" s="908"/>
      <c r="AG21" s="384"/>
    </row>
    <row r="22" spans="1:39" x14ac:dyDescent="0.25">
      <c r="A22" s="385" t="s">
        <v>79</v>
      </c>
      <c r="B22" s="387" t="s">
        <v>302</v>
      </c>
      <c r="C22" s="382"/>
      <c r="D22" s="383"/>
      <c r="E22" s="382"/>
      <c r="F22" s="382"/>
      <c r="G22" s="382"/>
      <c r="H22" s="382"/>
      <c r="I22" s="382"/>
      <c r="J22" s="382"/>
      <c r="K22" s="382"/>
      <c r="L22" s="382"/>
      <c r="M22" s="382"/>
      <c r="N22" s="382"/>
      <c r="O22" s="382"/>
      <c r="P22" s="382"/>
      <c r="Q22" s="382"/>
      <c r="R22" s="382"/>
      <c r="S22" s="382"/>
      <c r="T22" s="382"/>
      <c r="U22" s="382"/>
      <c r="V22" s="908"/>
      <c r="W22" s="908"/>
      <c r="X22" s="908"/>
      <c r="Y22" s="908"/>
      <c r="Z22" s="908"/>
      <c r="AA22" s="908"/>
      <c r="AB22" s="908"/>
      <c r="AC22" s="908"/>
      <c r="AD22" s="908"/>
      <c r="AE22" s="908"/>
      <c r="AF22" s="908"/>
      <c r="AG22" s="384"/>
    </row>
    <row r="23" spans="1:39" x14ac:dyDescent="0.25">
      <c r="A23" s="389"/>
      <c r="B23" s="390"/>
      <c r="C23" s="382"/>
      <c r="D23" s="383"/>
      <c r="E23" s="382"/>
      <c r="F23" s="382"/>
      <c r="G23" s="382"/>
      <c r="H23" s="382"/>
      <c r="I23" s="382"/>
      <c r="J23" s="382"/>
      <c r="K23" s="382"/>
      <c r="L23" s="382"/>
      <c r="M23" s="382"/>
      <c r="N23" s="382"/>
      <c r="O23" s="382"/>
      <c r="P23" s="382"/>
      <c r="Q23" s="382"/>
      <c r="R23" s="382"/>
      <c r="S23" s="382"/>
      <c r="T23" s="382"/>
      <c r="U23" s="382"/>
      <c r="V23" s="908"/>
      <c r="W23" s="908"/>
      <c r="X23" s="908"/>
      <c r="Y23" s="908"/>
      <c r="Z23" s="908"/>
      <c r="AA23" s="908"/>
      <c r="AB23" s="908"/>
      <c r="AC23" s="908"/>
      <c r="AD23" s="908"/>
      <c r="AE23" s="908"/>
      <c r="AF23" s="908"/>
      <c r="AG23" s="384"/>
    </row>
    <row r="24" spans="1:39" x14ac:dyDescent="0.25">
      <c r="A24" s="385" t="s">
        <v>84</v>
      </c>
      <c r="B24" s="387" t="s">
        <v>85</v>
      </c>
      <c r="C24" s="382"/>
      <c r="D24" s="383"/>
      <c r="E24" s="382"/>
      <c r="F24" s="382"/>
      <c r="G24" s="382"/>
      <c r="H24" s="382"/>
      <c r="I24" s="382"/>
      <c r="J24" s="382"/>
      <c r="K24" s="382"/>
      <c r="L24" s="382"/>
      <c r="M24" s="382"/>
      <c r="N24" s="382"/>
      <c r="O24" s="382"/>
      <c r="P24" s="382"/>
      <c r="Q24" s="382"/>
      <c r="R24" s="382"/>
      <c r="S24" s="382"/>
      <c r="T24" s="382"/>
      <c r="U24" s="382"/>
      <c r="V24" s="908"/>
      <c r="W24" s="908"/>
      <c r="X24" s="908"/>
      <c r="Y24" s="908"/>
      <c r="Z24" s="908"/>
      <c r="AA24" s="908"/>
      <c r="AB24" s="908"/>
      <c r="AC24" s="908"/>
      <c r="AD24" s="908"/>
      <c r="AE24" s="908"/>
      <c r="AF24" s="908"/>
      <c r="AG24" s="384"/>
    </row>
    <row r="25" spans="1:39" x14ac:dyDescent="0.25">
      <c r="A25" s="389"/>
      <c r="B25" s="390"/>
      <c r="C25" s="382"/>
      <c r="D25" s="383"/>
      <c r="E25" s="382"/>
      <c r="F25" s="382"/>
      <c r="G25" s="382"/>
      <c r="H25" s="382"/>
      <c r="I25" s="382"/>
      <c r="J25" s="382"/>
      <c r="K25" s="382"/>
      <c r="L25" s="382"/>
      <c r="M25" s="382"/>
      <c r="N25" s="382"/>
      <c r="O25" s="382"/>
      <c r="P25" s="382"/>
      <c r="Q25" s="382"/>
      <c r="R25" s="382"/>
      <c r="S25" s="382"/>
      <c r="T25" s="382"/>
      <c r="U25" s="382"/>
      <c r="V25" s="908"/>
      <c r="W25" s="908"/>
      <c r="X25" s="908"/>
      <c r="Y25" s="908"/>
      <c r="Z25" s="908"/>
      <c r="AA25" s="908"/>
      <c r="AB25" s="908"/>
      <c r="AC25" s="908"/>
      <c r="AD25" s="908"/>
      <c r="AE25" s="908"/>
      <c r="AF25" s="908"/>
      <c r="AG25" s="384"/>
    </row>
    <row r="26" spans="1:39" x14ac:dyDescent="0.25">
      <c r="A26" s="380" t="s">
        <v>20</v>
      </c>
      <c r="B26" s="386" t="s">
        <v>21</v>
      </c>
      <c r="C26" s="382"/>
      <c r="D26" s="383"/>
      <c r="E26" s="382"/>
      <c r="F26" s="382"/>
      <c r="G26" s="382"/>
      <c r="H26" s="382"/>
      <c r="I26" s="382"/>
      <c r="J26" s="382"/>
      <c r="K26" s="382"/>
      <c r="L26" s="382"/>
      <c r="M26" s="382"/>
      <c r="N26" s="382"/>
      <c r="O26" s="382"/>
      <c r="P26" s="382"/>
      <c r="Q26" s="382"/>
      <c r="R26" s="382"/>
      <c r="S26" s="382"/>
      <c r="T26" s="382"/>
      <c r="U26" s="382"/>
      <c r="V26" s="908"/>
      <c r="W26" s="908"/>
      <c r="X26" s="908"/>
      <c r="Y26" s="908"/>
      <c r="Z26" s="908"/>
      <c r="AA26" s="908"/>
      <c r="AB26" s="908"/>
      <c r="AC26" s="908"/>
      <c r="AD26" s="908"/>
      <c r="AE26" s="908"/>
      <c r="AF26" s="908"/>
      <c r="AG26" s="384"/>
    </row>
    <row r="27" spans="1:39" x14ac:dyDescent="0.25">
      <c r="A27" s="391"/>
      <c r="B27" s="386"/>
      <c r="C27" s="382"/>
      <c r="D27" s="383"/>
      <c r="E27" s="382"/>
      <c r="F27" s="382"/>
      <c r="G27" s="382"/>
      <c r="H27" s="382"/>
      <c r="I27" s="382"/>
      <c r="J27" s="382"/>
      <c r="K27" s="382"/>
      <c r="L27" s="382"/>
      <c r="M27" s="382"/>
      <c r="N27" s="382"/>
      <c r="O27" s="382"/>
      <c r="P27" s="382"/>
      <c r="Q27" s="382"/>
      <c r="R27" s="382"/>
      <c r="S27" s="382"/>
      <c r="T27" s="382"/>
      <c r="U27" s="382"/>
      <c r="V27" s="908"/>
      <c r="W27" s="908"/>
      <c r="X27" s="908"/>
      <c r="Y27" s="908"/>
      <c r="Z27" s="908"/>
      <c r="AA27" s="908"/>
      <c r="AB27" s="908"/>
      <c r="AC27" s="908"/>
      <c r="AD27" s="908"/>
      <c r="AE27" s="908"/>
      <c r="AF27" s="908"/>
      <c r="AG27" s="384"/>
      <c r="AM27" s="374"/>
    </row>
    <row r="28" spans="1:39" x14ac:dyDescent="0.25">
      <c r="A28" s="385" t="s">
        <v>90</v>
      </c>
      <c r="B28" s="387" t="s">
        <v>91</v>
      </c>
      <c r="C28" s="392"/>
      <c r="D28" s="383"/>
      <c r="E28" s="382"/>
      <c r="F28" s="382"/>
      <c r="G28" s="382"/>
      <c r="H28" s="382"/>
      <c r="I28" s="382"/>
      <c r="J28" s="382"/>
      <c r="K28" s="382"/>
      <c r="L28" s="382"/>
      <c r="M28" s="382"/>
      <c r="N28" s="382"/>
      <c r="O28" s="382"/>
      <c r="P28" s="382"/>
      <c r="Q28" s="382"/>
      <c r="R28" s="382"/>
      <c r="S28" s="382"/>
      <c r="T28" s="382"/>
      <c r="U28" s="382"/>
      <c r="V28" s="908"/>
      <c r="W28" s="908"/>
      <c r="X28" s="908"/>
      <c r="Y28" s="908"/>
      <c r="Z28" s="908"/>
      <c r="AA28" s="908"/>
      <c r="AB28" s="908"/>
      <c r="AC28" s="908"/>
      <c r="AD28" s="908"/>
      <c r="AE28" s="908"/>
      <c r="AF28" s="908"/>
      <c r="AG28" s="384"/>
    </row>
    <row r="29" spans="1:39" x14ac:dyDescent="0.25">
      <c r="A29" s="385"/>
      <c r="B29" s="387"/>
      <c r="C29" s="392"/>
      <c r="D29" s="383"/>
      <c r="E29" s="382"/>
      <c r="F29" s="382"/>
      <c r="G29" s="382"/>
      <c r="H29" s="382"/>
      <c r="I29" s="382"/>
      <c r="J29" s="382"/>
      <c r="K29" s="382"/>
      <c r="L29" s="382"/>
      <c r="M29" s="382"/>
      <c r="N29" s="382"/>
      <c r="O29" s="382"/>
      <c r="P29" s="382"/>
      <c r="Q29" s="382"/>
      <c r="R29" s="382"/>
      <c r="S29" s="382"/>
      <c r="T29" s="382"/>
      <c r="U29" s="382"/>
      <c r="V29" s="908"/>
      <c r="W29" s="908"/>
      <c r="X29" s="908"/>
      <c r="Y29" s="908"/>
      <c r="Z29" s="908"/>
      <c r="AA29" s="908"/>
      <c r="AB29" s="908"/>
      <c r="AC29" s="908"/>
      <c r="AD29" s="908"/>
      <c r="AE29" s="908"/>
      <c r="AF29" s="908"/>
      <c r="AG29" s="384"/>
    </row>
    <row r="30" spans="1:39" x14ac:dyDescent="0.25">
      <c r="A30" s="385" t="s">
        <v>24</v>
      </c>
      <c r="B30" s="387" t="s">
        <v>25</v>
      </c>
      <c r="C30" s="382"/>
      <c r="D30" s="383"/>
      <c r="E30" s="382"/>
      <c r="F30" s="382"/>
      <c r="G30" s="382"/>
      <c r="H30" s="382"/>
      <c r="I30" s="382"/>
      <c r="J30" s="382"/>
      <c r="K30" s="382"/>
      <c r="L30" s="382"/>
      <c r="M30" s="382"/>
      <c r="N30" s="382"/>
      <c r="O30" s="382"/>
      <c r="P30" s="382"/>
      <c r="Q30" s="382"/>
      <c r="R30" s="382"/>
      <c r="S30" s="382"/>
      <c r="T30" s="382"/>
      <c r="U30" s="382"/>
      <c r="V30" s="908"/>
      <c r="W30" s="908"/>
      <c r="X30" s="908"/>
      <c r="Y30" s="908"/>
      <c r="Z30" s="908"/>
      <c r="AA30" s="908"/>
      <c r="AB30" s="908"/>
      <c r="AC30" s="908"/>
      <c r="AD30" s="908"/>
      <c r="AE30" s="908"/>
      <c r="AF30" s="908"/>
      <c r="AG30" s="384"/>
    </row>
    <row r="31" spans="1:39" x14ac:dyDescent="0.25">
      <c r="A31" s="389"/>
      <c r="B31" s="390"/>
      <c r="C31" s="382"/>
      <c r="D31" s="383"/>
      <c r="E31" s="382"/>
      <c r="F31" s="382"/>
      <c r="G31" s="382"/>
      <c r="H31" s="382"/>
      <c r="I31" s="382"/>
      <c r="J31" s="382"/>
      <c r="K31" s="382"/>
      <c r="L31" s="382"/>
      <c r="M31" s="382"/>
      <c r="N31" s="382"/>
      <c r="O31" s="382"/>
      <c r="P31" s="382"/>
      <c r="Q31" s="382"/>
      <c r="R31" s="382"/>
      <c r="S31" s="382"/>
      <c r="T31" s="382"/>
      <c r="U31" s="382"/>
      <c r="V31" s="908"/>
      <c r="W31" s="908"/>
      <c r="X31" s="908"/>
      <c r="Y31" s="908"/>
      <c r="Z31" s="908"/>
      <c r="AA31" s="908"/>
      <c r="AB31" s="908"/>
      <c r="AC31" s="908"/>
      <c r="AD31" s="908"/>
      <c r="AE31" s="908"/>
      <c r="AF31" s="908"/>
      <c r="AG31" s="384"/>
    </row>
    <row r="32" spans="1:39" x14ac:dyDescent="0.25">
      <c r="A32" s="385" t="s">
        <v>26</v>
      </c>
      <c r="B32" s="387" t="s">
        <v>27</v>
      </c>
      <c r="C32" s="382"/>
      <c r="D32" s="383"/>
      <c r="E32" s="382"/>
      <c r="F32" s="382"/>
      <c r="G32" s="382"/>
      <c r="H32" s="382"/>
      <c r="I32" s="382"/>
      <c r="J32" s="382"/>
      <c r="K32" s="382"/>
      <c r="L32" s="382"/>
      <c r="M32" s="382"/>
      <c r="N32" s="382"/>
      <c r="O32" s="382"/>
      <c r="P32" s="382"/>
      <c r="Q32" s="382"/>
      <c r="R32" s="382"/>
      <c r="S32" s="382"/>
      <c r="T32" s="382"/>
      <c r="U32" s="382"/>
      <c r="V32" s="908"/>
      <c r="W32" s="908"/>
      <c r="X32" s="908"/>
      <c r="Y32" s="908"/>
      <c r="Z32" s="908"/>
      <c r="AA32" s="908"/>
      <c r="AB32" s="908"/>
      <c r="AC32" s="908"/>
      <c r="AD32" s="908"/>
      <c r="AE32" s="908"/>
      <c r="AF32" s="908"/>
      <c r="AG32" s="384"/>
    </row>
    <row r="33" spans="1:33" x14ac:dyDescent="0.25">
      <c r="A33" s="385"/>
      <c r="B33" s="387"/>
      <c r="C33" s="382"/>
      <c r="D33" s="383"/>
      <c r="E33" s="382"/>
      <c r="F33" s="382"/>
      <c r="G33" s="382"/>
      <c r="H33" s="382"/>
      <c r="I33" s="382"/>
      <c r="J33" s="382"/>
      <c r="K33" s="382"/>
      <c r="L33" s="382"/>
      <c r="M33" s="382"/>
      <c r="N33" s="382"/>
      <c r="O33" s="382"/>
      <c r="P33" s="382"/>
      <c r="Q33" s="382"/>
      <c r="R33" s="382"/>
      <c r="S33" s="382"/>
      <c r="T33" s="382"/>
      <c r="U33" s="382"/>
      <c r="V33" s="908"/>
      <c r="W33" s="908"/>
      <c r="X33" s="908"/>
      <c r="Y33" s="908"/>
      <c r="Z33" s="908"/>
      <c r="AA33" s="908"/>
      <c r="AB33" s="908"/>
      <c r="AC33" s="908"/>
      <c r="AD33" s="908"/>
      <c r="AE33" s="908"/>
      <c r="AF33" s="908"/>
      <c r="AG33" s="384"/>
    </row>
    <row r="34" spans="1:33" x14ac:dyDescent="0.25">
      <c r="A34" s="385" t="s">
        <v>303</v>
      </c>
      <c r="B34" s="387" t="s">
        <v>304</v>
      </c>
      <c r="C34" s="382"/>
      <c r="D34" s="383"/>
      <c r="E34" s="382"/>
      <c r="F34" s="382"/>
      <c r="G34" s="382"/>
      <c r="H34" s="382"/>
      <c r="I34" s="382"/>
      <c r="J34" s="382"/>
      <c r="K34" s="382"/>
      <c r="L34" s="382"/>
      <c r="M34" s="382"/>
      <c r="N34" s="382"/>
      <c r="O34" s="382"/>
      <c r="P34" s="382"/>
      <c r="Q34" s="382"/>
      <c r="R34" s="382"/>
      <c r="S34" s="382"/>
      <c r="T34" s="382"/>
      <c r="U34" s="382"/>
      <c r="V34" s="908"/>
      <c r="W34" s="908"/>
      <c r="X34" s="908"/>
      <c r="Y34" s="908"/>
      <c r="Z34" s="908"/>
      <c r="AA34" s="908"/>
      <c r="AB34" s="908"/>
      <c r="AC34" s="908"/>
      <c r="AD34" s="908"/>
      <c r="AE34" s="908"/>
      <c r="AF34" s="908"/>
      <c r="AG34" s="384"/>
    </row>
    <row r="35" spans="1:33" x14ac:dyDescent="0.25">
      <c r="A35" s="393"/>
      <c r="B35" s="390"/>
      <c r="C35" s="382"/>
      <c r="D35" s="383"/>
      <c r="E35" s="382"/>
      <c r="F35" s="382"/>
      <c r="G35" s="382"/>
      <c r="H35" s="382"/>
      <c r="I35" s="382"/>
      <c r="J35" s="382"/>
      <c r="K35" s="382"/>
      <c r="L35" s="382"/>
      <c r="M35" s="382"/>
      <c r="N35" s="382"/>
      <c r="O35" s="382"/>
      <c r="P35" s="382"/>
      <c r="Q35" s="382"/>
      <c r="R35" s="382"/>
      <c r="S35" s="382"/>
      <c r="T35" s="382"/>
      <c r="U35" s="382"/>
      <c r="V35" s="908"/>
      <c r="W35" s="908"/>
      <c r="X35" s="908"/>
      <c r="Y35" s="908"/>
      <c r="Z35" s="908"/>
      <c r="AA35" s="908"/>
      <c r="AB35" s="908"/>
      <c r="AC35" s="908"/>
      <c r="AD35" s="908"/>
      <c r="AE35" s="908"/>
      <c r="AF35" s="908"/>
      <c r="AG35" s="384"/>
    </row>
    <row r="36" spans="1:33" x14ac:dyDescent="0.25">
      <c r="A36" s="385" t="s">
        <v>573</v>
      </c>
      <c r="B36" s="387" t="s">
        <v>574</v>
      </c>
      <c r="C36" s="382"/>
      <c r="D36" s="383"/>
      <c r="E36" s="382"/>
      <c r="F36" s="382"/>
      <c r="G36" s="382"/>
      <c r="H36" s="382"/>
      <c r="I36" s="382"/>
      <c r="J36" s="382"/>
      <c r="K36" s="382"/>
      <c r="L36" s="382"/>
      <c r="M36" s="382"/>
      <c r="N36" s="382"/>
      <c r="O36" s="382"/>
      <c r="P36" s="382"/>
      <c r="Q36" s="382"/>
      <c r="R36" s="382"/>
      <c r="S36" s="382"/>
      <c r="T36" s="382"/>
      <c r="U36" s="382"/>
      <c r="V36" s="908"/>
      <c r="W36" s="908"/>
      <c r="X36" s="908"/>
      <c r="Y36" s="908"/>
      <c r="Z36" s="908"/>
      <c r="AA36" s="908"/>
      <c r="AB36" s="908"/>
      <c r="AC36" s="908"/>
      <c r="AD36" s="908"/>
      <c r="AE36" s="908"/>
      <c r="AF36" s="908"/>
      <c r="AG36" s="384"/>
    </row>
    <row r="37" spans="1:33" x14ac:dyDescent="0.25">
      <c r="A37" s="393"/>
      <c r="B37" s="390"/>
      <c r="C37" s="382"/>
      <c r="D37" s="383"/>
      <c r="E37" s="382"/>
      <c r="F37" s="382"/>
      <c r="G37" s="382"/>
      <c r="H37" s="382"/>
      <c r="I37" s="382"/>
      <c r="J37" s="382"/>
      <c r="K37" s="382"/>
      <c r="L37" s="382"/>
      <c r="M37" s="382"/>
      <c r="N37" s="382"/>
      <c r="O37" s="382"/>
      <c r="P37" s="382"/>
      <c r="Q37" s="382"/>
      <c r="R37" s="382"/>
      <c r="S37" s="382"/>
      <c r="T37" s="382"/>
      <c r="U37" s="382"/>
      <c r="V37" s="908"/>
      <c r="W37" s="908"/>
      <c r="X37" s="908"/>
      <c r="Y37" s="908"/>
      <c r="Z37" s="908"/>
      <c r="AA37" s="908"/>
      <c r="AB37" s="908"/>
      <c r="AC37" s="908"/>
      <c r="AD37" s="908"/>
      <c r="AE37" s="908"/>
      <c r="AF37" s="908"/>
      <c r="AG37" s="384"/>
    </row>
    <row r="38" spans="1:33" x14ac:dyDescent="0.25">
      <c r="A38" s="391">
        <v>120</v>
      </c>
      <c r="B38" s="386" t="s">
        <v>29</v>
      </c>
      <c r="C38" s="382"/>
      <c r="D38" s="383"/>
      <c r="E38" s="382"/>
      <c r="F38" s="382"/>
      <c r="G38" s="382"/>
      <c r="H38" s="382"/>
      <c r="I38" s="382"/>
      <c r="J38" s="382"/>
      <c r="K38" s="382"/>
      <c r="L38" s="382"/>
      <c r="M38" s="382"/>
      <c r="N38" s="382"/>
      <c r="O38" s="382"/>
      <c r="P38" s="382"/>
      <c r="Q38" s="382"/>
      <c r="R38" s="382"/>
      <c r="S38" s="382"/>
      <c r="T38" s="382"/>
      <c r="U38" s="382"/>
      <c r="V38" s="908"/>
      <c r="W38" s="908"/>
      <c r="X38" s="908"/>
      <c r="Y38" s="908"/>
      <c r="Z38" s="908"/>
      <c r="AA38" s="908"/>
      <c r="AB38" s="908"/>
      <c r="AC38" s="908"/>
      <c r="AD38" s="908"/>
      <c r="AE38" s="908"/>
      <c r="AF38" s="908"/>
      <c r="AG38" s="384"/>
    </row>
    <row r="39" spans="1:33" x14ac:dyDescent="0.25">
      <c r="A39" s="391"/>
      <c r="B39" s="381"/>
      <c r="C39" s="382"/>
      <c r="D39" s="383"/>
      <c r="E39" s="382"/>
      <c r="F39" s="382"/>
      <c r="G39" s="382"/>
      <c r="H39" s="382"/>
      <c r="I39" s="382"/>
      <c r="J39" s="382"/>
      <c r="K39" s="382"/>
      <c r="L39" s="382"/>
      <c r="M39" s="382"/>
      <c r="N39" s="382"/>
      <c r="O39" s="382"/>
      <c r="P39" s="382"/>
      <c r="Q39" s="382"/>
      <c r="R39" s="382"/>
      <c r="S39" s="382"/>
      <c r="T39" s="382"/>
      <c r="U39" s="382"/>
      <c r="V39" s="908"/>
      <c r="W39" s="908"/>
      <c r="X39" s="908"/>
      <c r="Y39" s="908"/>
      <c r="Z39" s="908"/>
      <c r="AA39" s="908"/>
      <c r="AB39" s="908"/>
      <c r="AC39" s="908"/>
      <c r="AD39" s="908"/>
      <c r="AE39" s="908"/>
      <c r="AF39" s="908"/>
      <c r="AG39" s="384"/>
    </row>
    <row r="40" spans="1:33" x14ac:dyDescent="0.25">
      <c r="A40" s="391">
        <v>130</v>
      </c>
      <c r="B40" s="386" t="s">
        <v>305</v>
      </c>
      <c r="C40" s="382"/>
      <c r="D40" s="383"/>
      <c r="E40" s="382"/>
      <c r="F40" s="382"/>
      <c r="G40" s="382"/>
      <c r="H40" s="382"/>
      <c r="I40" s="382"/>
      <c r="J40" s="382"/>
      <c r="K40" s="382"/>
      <c r="L40" s="382"/>
      <c r="M40" s="382"/>
      <c r="N40" s="382"/>
      <c r="O40" s="382"/>
      <c r="P40" s="382"/>
      <c r="Q40" s="382"/>
      <c r="R40" s="382"/>
      <c r="S40" s="382"/>
      <c r="T40" s="382"/>
      <c r="U40" s="382"/>
      <c r="V40" s="908"/>
      <c r="W40" s="908"/>
      <c r="X40" s="908"/>
      <c r="Y40" s="908"/>
      <c r="Z40" s="908"/>
      <c r="AA40" s="908"/>
      <c r="AB40" s="908"/>
      <c r="AC40" s="908"/>
      <c r="AD40" s="908"/>
      <c r="AE40" s="908"/>
      <c r="AF40" s="908"/>
      <c r="AG40" s="384"/>
    </row>
    <row r="41" spans="1:33" x14ac:dyDescent="0.25">
      <c r="A41" s="391"/>
      <c r="B41" s="386"/>
      <c r="C41" s="382"/>
      <c r="D41" s="383"/>
      <c r="E41" s="382"/>
      <c r="F41" s="382"/>
      <c r="G41" s="382"/>
      <c r="H41" s="382"/>
      <c r="I41" s="382"/>
      <c r="J41" s="382"/>
      <c r="K41" s="382"/>
      <c r="L41" s="382"/>
      <c r="M41" s="382"/>
      <c r="N41" s="382"/>
      <c r="O41" s="382"/>
      <c r="P41" s="382"/>
      <c r="Q41" s="382"/>
      <c r="R41" s="382"/>
      <c r="S41" s="382"/>
      <c r="T41" s="382"/>
      <c r="U41" s="382"/>
      <c r="V41" s="908"/>
      <c r="W41" s="908"/>
      <c r="X41" s="908"/>
      <c r="Y41" s="908"/>
      <c r="Z41" s="908"/>
      <c r="AA41" s="908"/>
      <c r="AB41" s="908"/>
      <c r="AC41" s="908"/>
      <c r="AD41" s="908"/>
      <c r="AE41" s="908"/>
      <c r="AF41" s="908"/>
      <c r="AG41" s="384"/>
    </row>
    <row r="42" spans="1:33" x14ac:dyDescent="0.25">
      <c r="A42" s="394">
        <v>140</v>
      </c>
      <c r="B42" s="387" t="s">
        <v>306</v>
      </c>
      <c r="C42" s="382"/>
      <c r="D42" s="383"/>
      <c r="E42" s="382"/>
      <c r="F42" s="382"/>
      <c r="G42" s="382"/>
      <c r="H42" s="382"/>
      <c r="I42" s="382"/>
      <c r="J42" s="382"/>
      <c r="K42" s="382"/>
      <c r="L42" s="382"/>
      <c r="M42" s="382"/>
      <c r="N42" s="382"/>
      <c r="O42" s="382"/>
      <c r="P42" s="382"/>
      <c r="Q42" s="382"/>
      <c r="R42" s="382"/>
      <c r="S42" s="382"/>
      <c r="T42" s="382"/>
      <c r="U42" s="382"/>
      <c r="V42" s="908"/>
      <c r="W42" s="908"/>
      <c r="X42" s="908"/>
      <c r="Y42" s="908"/>
      <c r="Z42" s="908"/>
      <c r="AA42" s="908"/>
      <c r="AB42" s="908"/>
      <c r="AC42" s="908"/>
      <c r="AD42" s="908"/>
      <c r="AE42" s="908"/>
      <c r="AF42" s="908"/>
      <c r="AG42" s="384"/>
    </row>
    <row r="43" spans="1:33" x14ac:dyDescent="0.25">
      <c r="A43" s="394"/>
      <c r="B43" s="387"/>
      <c r="C43" s="382"/>
      <c r="D43" s="383"/>
      <c r="E43" s="382"/>
      <c r="F43" s="382"/>
      <c r="G43" s="382"/>
      <c r="H43" s="382"/>
      <c r="I43" s="382"/>
      <c r="J43" s="382"/>
      <c r="K43" s="382"/>
      <c r="L43" s="382"/>
      <c r="M43" s="382"/>
      <c r="N43" s="382"/>
      <c r="O43" s="382"/>
      <c r="P43" s="382"/>
      <c r="Q43" s="382"/>
      <c r="R43" s="382"/>
      <c r="S43" s="382"/>
      <c r="T43" s="382"/>
      <c r="U43" s="382"/>
      <c r="V43" s="908"/>
      <c r="W43" s="908"/>
      <c r="X43" s="908"/>
      <c r="Y43" s="908"/>
      <c r="Z43" s="908"/>
      <c r="AA43" s="908"/>
      <c r="AB43" s="908"/>
      <c r="AC43" s="908"/>
      <c r="AD43" s="908"/>
      <c r="AE43" s="908"/>
      <c r="AF43" s="908"/>
      <c r="AG43" s="384"/>
    </row>
    <row r="44" spans="1:33" x14ac:dyDescent="0.25">
      <c r="A44" s="391">
        <v>150</v>
      </c>
      <c r="B44" s="386" t="s">
        <v>240</v>
      </c>
      <c r="C44" s="382"/>
      <c r="D44" s="382"/>
      <c r="E44" s="382"/>
      <c r="F44" s="382"/>
      <c r="G44" s="382"/>
      <c r="H44" s="382"/>
      <c r="I44" s="382"/>
      <c r="J44" s="382"/>
      <c r="K44" s="382"/>
      <c r="L44" s="382"/>
      <c r="M44" s="382"/>
      <c r="N44" s="382"/>
      <c r="O44" s="382"/>
      <c r="P44" s="382"/>
      <c r="Q44" s="382"/>
      <c r="R44" s="382"/>
      <c r="S44" s="382"/>
      <c r="T44" s="382"/>
      <c r="U44" s="382"/>
      <c r="V44" s="908"/>
      <c r="W44" s="908"/>
      <c r="X44" s="908"/>
      <c r="Y44" s="908"/>
      <c r="Z44" s="908"/>
      <c r="AA44" s="908"/>
      <c r="AB44" s="908"/>
      <c r="AC44" s="908"/>
      <c r="AD44" s="908"/>
      <c r="AE44" s="908"/>
      <c r="AF44" s="908"/>
      <c r="AG44" s="384"/>
    </row>
    <row r="45" spans="1:33" x14ac:dyDescent="0.25">
      <c r="A45" s="391"/>
      <c r="B45" s="386"/>
      <c r="C45" s="382"/>
      <c r="D45" s="382"/>
      <c r="E45" s="382"/>
      <c r="F45" s="382"/>
      <c r="G45" s="382"/>
      <c r="H45" s="382"/>
      <c r="I45" s="382"/>
      <c r="J45" s="382"/>
      <c r="K45" s="382"/>
      <c r="L45" s="382"/>
      <c r="M45" s="382"/>
      <c r="N45" s="382"/>
      <c r="O45" s="382"/>
      <c r="P45" s="382"/>
      <c r="Q45" s="382"/>
      <c r="R45" s="382"/>
      <c r="S45" s="382"/>
      <c r="T45" s="382"/>
      <c r="U45" s="382"/>
      <c r="V45" s="908"/>
      <c r="W45" s="908"/>
      <c r="X45" s="908"/>
      <c r="Y45" s="908"/>
      <c r="Z45" s="908"/>
      <c r="AA45" s="908"/>
      <c r="AB45" s="908"/>
      <c r="AC45" s="908"/>
      <c r="AD45" s="908"/>
      <c r="AE45" s="908"/>
      <c r="AF45" s="908"/>
      <c r="AG45" s="384"/>
    </row>
    <row r="46" spans="1:33" x14ac:dyDescent="0.25">
      <c r="A46" s="391">
        <v>160</v>
      </c>
      <c r="B46" s="386" t="s">
        <v>34</v>
      </c>
      <c r="C46" s="382"/>
      <c r="D46" s="382"/>
      <c r="E46" s="382"/>
      <c r="F46" s="382"/>
      <c r="G46" s="382"/>
      <c r="H46" s="382"/>
      <c r="I46" s="382"/>
      <c r="J46" s="382"/>
      <c r="K46" s="382"/>
      <c r="L46" s="382"/>
      <c r="M46" s="382"/>
      <c r="N46" s="382"/>
      <c r="O46" s="382"/>
      <c r="P46" s="382"/>
      <c r="Q46" s="382"/>
      <c r="R46" s="382"/>
      <c r="S46" s="382"/>
      <c r="T46" s="382"/>
      <c r="U46" s="382"/>
      <c r="V46" s="908"/>
      <c r="W46" s="908"/>
      <c r="X46" s="908"/>
      <c r="Y46" s="908"/>
      <c r="Z46" s="908"/>
      <c r="AA46" s="908"/>
      <c r="AB46" s="908"/>
      <c r="AC46" s="908"/>
      <c r="AD46" s="908"/>
      <c r="AE46" s="908"/>
      <c r="AF46" s="908"/>
      <c r="AG46" s="384"/>
    </row>
    <row r="47" spans="1:33" x14ac:dyDescent="0.25">
      <c r="A47" s="391"/>
      <c r="B47" s="386"/>
      <c r="C47" s="382"/>
      <c r="D47" s="382"/>
      <c r="E47" s="382"/>
      <c r="F47" s="382"/>
      <c r="G47" s="382"/>
      <c r="H47" s="382"/>
      <c r="I47" s="382"/>
      <c r="J47" s="382"/>
      <c r="K47" s="382"/>
      <c r="L47" s="382"/>
      <c r="M47" s="382"/>
      <c r="N47" s="382"/>
      <c r="O47" s="382"/>
      <c r="P47" s="382"/>
      <c r="Q47" s="382"/>
      <c r="R47" s="382"/>
      <c r="S47" s="382"/>
      <c r="T47" s="382"/>
      <c r="U47" s="382"/>
      <c r="V47" s="908"/>
      <c r="W47" s="908"/>
      <c r="X47" s="908"/>
      <c r="Y47" s="908"/>
      <c r="Z47" s="908"/>
      <c r="AA47" s="908"/>
      <c r="AB47" s="908"/>
      <c r="AC47" s="908"/>
      <c r="AD47" s="908"/>
      <c r="AE47" s="908"/>
      <c r="AF47" s="908"/>
      <c r="AG47" s="384"/>
    </row>
    <row r="48" spans="1:33" x14ac:dyDescent="0.25">
      <c r="A48" s="391">
        <v>190</v>
      </c>
      <c r="B48" s="386" t="s">
        <v>35</v>
      </c>
      <c r="C48" s="382"/>
      <c r="D48" s="382"/>
      <c r="E48" s="382"/>
      <c r="F48" s="382"/>
      <c r="G48" s="382"/>
      <c r="H48" s="382"/>
      <c r="I48" s="382"/>
      <c r="J48" s="382"/>
      <c r="K48" s="382"/>
      <c r="L48" s="382"/>
      <c r="M48" s="382"/>
      <c r="N48" s="382"/>
      <c r="O48" s="382"/>
      <c r="P48" s="382"/>
      <c r="Q48" s="382"/>
      <c r="R48" s="382"/>
      <c r="S48" s="382"/>
      <c r="T48" s="382"/>
      <c r="U48" s="382"/>
      <c r="V48" s="908"/>
      <c r="W48" s="908"/>
      <c r="X48" s="908"/>
      <c r="Y48" s="908"/>
      <c r="Z48" s="908"/>
      <c r="AA48" s="908"/>
      <c r="AB48" s="908"/>
      <c r="AC48" s="908"/>
      <c r="AD48" s="908"/>
      <c r="AE48" s="908"/>
      <c r="AF48" s="908"/>
      <c r="AG48" s="384"/>
    </row>
    <row r="49" spans="1:33" x14ac:dyDescent="0.25">
      <c r="A49" s="391"/>
      <c r="B49" s="386"/>
      <c r="C49" s="382"/>
      <c r="D49" s="382"/>
      <c r="E49" s="382"/>
      <c r="F49" s="382"/>
      <c r="G49" s="382"/>
      <c r="H49" s="382"/>
      <c r="I49" s="382"/>
      <c r="J49" s="382"/>
      <c r="K49" s="382"/>
      <c r="L49" s="382"/>
      <c r="M49" s="382"/>
      <c r="N49" s="382"/>
      <c r="O49" s="382"/>
      <c r="P49" s="382"/>
      <c r="Q49" s="382"/>
      <c r="R49" s="382"/>
      <c r="S49" s="382"/>
      <c r="T49" s="382"/>
      <c r="U49" s="382"/>
      <c r="V49" s="908"/>
      <c r="W49" s="908"/>
      <c r="X49" s="908"/>
      <c r="Y49" s="908"/>
      <c r="Z49" s="908"/>
      <c r="AA49" s="908"/>
      <c r="AB49" s="908"/>
      <c r="AC49" s="908"/>
      <c r="AD49" s="908"/>
      <c r="AE49" s="908"/>
      <c r="AF49" s="908"/>
      <c r="AG49" s="384"/>
    </row>
    <row r="50" spans="1:33" x14ac:dyDescent="0.25">
      <c r="A50" s="391">
        <v>200</v>
      </c>
      <c r="B50" s="386" t="s">
        <v>37</v>
      </c>
      <c r="C50" s="382"/>
      <c r="D50" s="382"/>
      <c r="E50" s="382"/>
      <c r="F50" s="382"/>
      <c r="G50" s="382"/>
      <c r="H50" s="382"/>
      <c r="I50" s="382"/>
      <c r="J50" s="382"/>
      <c r="K50" s="382"/>
      <c r="L50" s="382"/>
      <c r="M50" s="382"/>
      <c r="N50" s="382"/>
      <c r="O50" s="382"/>
      <c r="P50" s="382"/>
      <c r="Q50" s="382"/>
      <c r="R50" s="382"/>
      <c r="S50" s="382"/>
      <c r="T50" s="382"/>
      <c r="U50" s="382"/>
      <c r="V50" s="908"/>
      <c r="W50" s="908"/>
      <c r="X50" s="908"/>
      <c r="Y50" s="908"/>
      <c r="Z50" s="908"/>
      <c r="AA50" s="908"/>
      <c r="AB50" s="908"/>
      <c r="AC50" s="908"/>
      <c r="AD50" s="908"/>
      <c r="AE50" s="908"/>
      <c r="AF50" s="908"/>
      <c r="AG50" s="384"/>
    </row>
    <row r="51" spans="1:33" x14ac:dyDescent="0.25">
      <c r="A51" s="391"/>
      <c r="B51" s="386"/>
      <c r="C51" s="382"/>
      <c r="D51" s="382"/>
      <c r="E51" s="382"/>
      <c r="F51" s="382"/>
      <c r="G51" s="382"/>
      <c r="H51" s="382"/>
      <c r="I51" s="382"/>
      <c r="J51" s="382"/>
      <c r="K51" s="382"/>
      <c r="L51" s="382"/>
      <c r="M51" s="382"/>
      <c r="N51" s="382"/>
      <c r="O51" s="382"/>
      <c r="P51" s="382"/>
      <c r="Q51" s="382"/>
      <c r="R51" s="382"/>
      <c r="S51" s="382"/>
      <c r="T51" s="382"/>
      <c r="U51" s="382"/>
      <c r="V51" s="908"/>
      <c r="W51" s="908"/>
      <c r="X51" s="908"/>
      <c r="Y51" s="908"/>
      <c r="Z51" s="908"/>
      <c r="AA51" s="908"/>
      <c r="AB51" s="908"/>
      <c r="AC51" s="908"/>
      <c r="AD51" s="908"/>
      <c r="AE51" s="908"/>
      <c r="AF51" s="908"/>
      <c r="AG51" s="384"/>
    </row>
    <row r="52" spans="1:33" ht="16.5" thickBot="1" x14ac:dyDescent="0.3">
      <c r="A52" s="395">
        <v>210</v>
      </c>
      <c r="B52" s="396" t="s">
        <v>38</v>
      </c>
      <c r="C52" s="397"/>
      <c r="D52" s="397"/>
      <c r="E52" s="397"/>
      <c r="F52" s="397"/>
      <c r="G52" s="397"/>
      <c r="H52" s="397"/>
      <c r="I52" s="397"/>
      <c r="J52" s="397"/>
      <c r="K52" s="397"/>
      <c r="L52" s="397"/>
      <c r="M52" s="397"/>
      <c r="N52" s="397"/>
      <c r="O52" s="397"/>
      <c r="P52" s="397"/>
      <c r="Q52" s="397"/>
      <c r="R52" s="397"/>
      <c r="S52" s="397"/>
      <c r="T52" s="397"/>
      <c r="U52" s="397"/>
      <c r="V52" s="909"/>
      <c r="W52" s="909"/>
      <c r="X52" s="909"/>
      <c r="Y52" s="909"/>
      <c r="Z52" s="909"/>
      <c r="AA52" s="909"/>
      <c r="AB52" s="909"/>
      <c r="AC52" s="909"/>
      <c r="AD52" s="909"/>
      <c r="AE52" s="909"/>
      <c r="AF52" s="909"/>
      <c r="AG52" s="398"/>
    </row>
    <row r="53" spans="1:33" ht="16.5" thickBot="1" x14ac:dyDescent="0.3">
      <c r="A53" s="399"/>
      <c r="B53" s="400" t="s">
        <v>294</v>
      </c>
      <c r="C53" s="401"/>
      <c r="D53" s="401"/>
      <c r="E53" s="401"/>
      <c r="F53" s="401"/>
      <c r="G53" s="401"/>
      <c r="H53" s="401"/>
      <c r="I53" s="401"/>
      <c r="J53" s="401"/>
      <c r="K53" s="401"/>
      <c r="L53" s="401"/>
      <c r="M53" s="401"/>
      <c r="N53" s="401"/>
      <c r="O53" s="401"/>
      <c r="P53" s="401"/>
      <c r="Q53" s="401"/>
      <c r="R53" s="401"/>
      <c r="S53" s="401"/>
      <c r="T53" s="401"/>
      <c r="U53" s="401"/>
      <c r="V53" s="910"/>
      <c r="W53" s="910"/>
      <c r="X53" s="910"/>
      <c r="Y53" s="910"/>
      <c r="Z53" s="910"/>
      <c r="AA53" s="910"/>
      <c r="AB53" s="910"/>
      <c r="AC53" s="910"/>
      <c r="AD53" s="910"/>
      <c r="AE53" s="910"/>
      <c r="AF53" s="910"/>
      <c r="AG53" s="402"/>
    </row>
  </sheetData>
  <mergeCells count="13">
    <mergeCell ref="A10:AG10"/>
    <mergeCell ref="A12:A13"/>
    <mergeCell ref="B12:B13"/>
    <mergeCell ref="C12:C13"/>
    <mergeCell ref="D12:D13"/>
    <mergeCell ref="E12:E13"/>
    <mergeCell ref="F12:AG12"/>
    <mergeCell ref="B7:M7"/>
    <mergeCell ref="A1:AG1"/>
    <mergeCell ref="A2:AG2"/>
    <mergeCell ref="A3:AG3"/>
    <mergeCell ref="A5:AG5"/>
    <mergeCell ref="A6:AG6"/>
  </mergeCells>
  <pageMargins left="0.70866141732283472" right="0.70866141732283472" top="0.74803149606299213" bottom="0.74803149606299213" header="0.31496062992125984" footer="0.31496062992125984"/>
  <pageSetup paperSize="242" scale="48" fitToHeight="10" orientation="landscape" r:id="rId1"/>
  <colBreaks count="1" manualBreakCount="1">
    <brk id="33"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3"/>
  <sheetViews>
    <sheetView view="pageBreakPreview" zoomScale="60" zoomScaleNormal="60" workbookViewId="0">
      <selection activeCell="A36" sqref="A36:XFD37"/>
    </sheetView>
  </sheetViews>
  <sheetFormatPr baseColWidth="10" defaultRowHeight="15.75" x14ac:dyDescent="0.25"/>
  <cols>
    <col min="1" max="1" width="11.42578125" style="364"/>
    <col min="2" max="2" width="43.5703125" style="364" bestFit="1" customWidth="1"/>
    <col min="3" max="3" width="11.42578125" style="364"/>
    <col min="4" max="4" width="13.140625" style="364" bestFit="1" customWidth="1"/>
    <col min="5" max="5" width="14.28515625" style="364" customWidth="1"/>
    <col min="6" max="33" width="5.7109375" style="364" customWidth="1"/>
    <col min="34" max="16384" width="11.42578125" style="364"/>
  </cols>
  <sheetData>
    <row r="1" spans="1:35" x14ac:dyDescent="0.25">
      <c r="A1" s="1051" t="str">
        <f>+'PROG. FISICA PREE'!A1:AG1</f>
        <v>MINISTERIO DE EDUCACIÓN</v>
      </c>
      <c r="B1" s="1051"/>
      <c r="C1" s="1051"/>
      <c r="D1" s="1051"/>
      <c r="E1" s="1051"/>
      <c r="F1" s="1051"/>
      <c r="G1" s="1051"/>
      <c r="H1" s="1051"/>
      <c r="I1" s="1051"/>
      <c r="J1" s="1051"/>
      <c r="K1" s="1051"/>
      <c r="L1" s="1051"/>
      <c r="M1" s="1051"/>
      <c r="N1" s="1051"/>
      <c r="O1" s="1051"/>
      <c r="P1" s="1051"/>
      <c r="Q1" s="1051"/>
      <c r="R1" s="1051"/>
      <c r="S1" s="1051"/>
      <c r="T1" s="1051"/>
      <c r="U1" s="1051"/>
      <c r="V1" s="1051"/>
      <c r="W1" s="1051"/>
      <c r="X1" s="1051"/>
      <c r="Y1" s="1051"/>
      <c r="Z1" s="1051"/>
      <c r="AA1" s="1051"/>
      <c r="AB1" s="1051"/>
      <c r="AC1" s="1051"/>
      <c r="AD1" s="1051"/>
      <c r="AE1" s="1051"/>
      <c r="AF1" s="1051"/>
      <c r="AG1" s="1051"/>
    </row>
    <row r="2" spans="1:35" x14ac:dyDescent="0.25">
      <c r="A2" s="1051" t="str">
        <f ca="1">+PREESCOLAR!A3</f>
        <v>DIVISIÓN GENERAL DE INFRAESTRUCTURA ESCOLAR</v>
      </c>
      <c r="B2" s="1051"/>
      <c r="C2" s="1051"/>
      <c r="D2" s="1051"/>
      <c r="E2" s="1051"/>
      <c r="F2" s="1051"/>
      <c r="G2" s="1051"/>
      <c r="H2" s="1051"/>
      <c r="I2" s="1051"/>
      <c r="J2" s="1051"/>
      <c r="K2" s="1051"/>
      <c r="L2" s="1051"/>
      <c r="M2" s="1051"/>
      <c r="N2" s="1051"/>
      <c r="O2" s="1051"/>
      <c r="P2" s="1051"/>
      <c r="Q2" s="1051"/>
      <c r="R2" s="1051"/>
      <c r="S2" s="1051"/>
      <c r="T2" s="1051"/>
      <c r="U2" s="1051"/>
      <c r="V2" s="1051"/>
      <c r="W2" s="1051"/>
      <c r="X2" s="1051"/>
      <c r="Y2" s="1051"/>
      <c r="Z2" s="1051"/>
      <c r="AA2" s="1051"/>
      <c r="AB2" s="1051"/>
      <c r="AC2" s="1051"/>
      <c r="AD2" s="1051"/>
      <c r="AE2" s="1051"/>
      <c r="AF2" s="1051"/>
      <c r="AG2" s="1051"/>
    </row>
    <row r="3" spans="1:35" x14ac:dyDescent="0.25">
      <c r="A3" s="1051" t="str">
        <f ca="1">+PREESCOLAR!A4</f>
        <v>DIVISIÓN DE PREINVERSIÓN</v>
      </c>
      <c r="B3" s="1051"/>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row>
    <row r="4" spans="1:35" x14ac:dyDescent="0.25">
      <c r="A4" s="365"/>
      <c r="B4" s="365"/>
      <c r="C4" s="365"/>
      <c r="D4" s="365"/>
      <c r="E4" s="365"/>
      <c r="F4" s="365"/>
      <c r="G4" s="365"/>
      <c r="H4" s="365"/>
      <c r="I4" s="365"/>
      <c r="J4" s="365"/>
      <c r="K4" s="365"/>
      <c r="L4" s="365"/>
      <c r="M4" s="365"/>
      <c r="N4" s="365"/>
      <c r="O4" s="365"/>
      <c r="P4" s="365"/>
      <c r="Q4" s="365"/>
      <c r="R4" s="365"/>
      <c r="S4" s="365"/>
      <c r="T4" s="365"/>
      <c r="U4" s="365"/>
      <c r="V4" s="893"/>
      <c r="W4" s="893"/>
      <c r="X4" s="893"/>
      <c r="Y4" s="893"/>
      <c r="Z4" s="893"/>
      <c r="AA4" s="893"/>
      <c r="AB4" s="893"/>
      <c r="AC4" s="893"/>
      <c r="AD4" s="893"/>
      <c r="AE4" s="893"/>
      <c r="AF4" s="893"/>
      <c r="AG4" s="365"/>
    </row>
    <row r="5" spans="1:35" x14ac:dyDescent="0.25">
      <c r="A5" s="1052" t="str">
        <f>+'PROG. FISICA PREE'!A5:AG5</f>
        <v>MEJORAMIENTO DEL CENTRO ESCOLAR JESUS DE NAZARETH</v>
      </c>
      <c r="B5" s="1052"/>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row>
    <row r="6" spans="1:35" x14ac:dyDescent="0.25">
      <c r="A6" s="1053" t="str">
        <f>+'PROG. FISICA PREE'!A6:AG6</f>
        <v>MUNICIPIO DE SIUNA, REGION AUTONOMA COSTA CARIBE NORTE</v>
      </c>
      <c r="B6" s="1053"/>
      <c r="C6" s="1053"/>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c r="AE6" s="1053"/>
      <c r="AF6" s="1053"/>
      <c r="AG6" s="1053"/>
    </row>
    <row r="7" spans="1:35" x14ac:dyDescent="0.25">
      <c r="A7" s="366"/>
      <c r="B7" s="1051"/>
      <c r="C7" s="1051"/>
      <c r="D7" s="1051"/>
      <c r="E7" s="1051"/>
      <c r="F7" s="1051"/>
      <c r="G7" s="1051"/>
      <c r="H7" s="1051"/>
      <c r="I7" s="1051"/>
      <c r="J7" s="1051"/>
      <c r="K7" s="1051"/>
      <c r="L7" s="1051"/>
      <c r="M7" s="1051"/>
      <c r="N7" s="366"/>
      <c r="O7" s="366"/>
      <c r="P7" s="366"/>
      <c r="Q7" s="366"/>
      <c r="R7" s="366"/>
      <c r="S7" s="366"/>
      <c r="T7" s="366"/>
      <c r="U7" s="366"/>
      <c r="V7" s="366"/>
      <c r="W7" s="366"/>
      <c r="X7" s="366"/>
      <c r="Y7" s="366"/>
      <c r="Z7" s="366"/>
      <c r="AA7" s="366"/>
      <c r="AB7" s="366"/>
      <c r="AC7" s="366"/>
      <c r="AD7" s="366"/>
      <c r="AE7" s="366"/>
      <c r="AF7" s="366"/>
      <c r="AG7" s="366"/>
    </row>
    <row r="8" spans="1:35" s="372" customFormat="1" x14ac:dyDescent="0.25">
      <c r="A8" s="367" t="s">
        <v>8</v>
      </c>
      <c r="B8" s="368"/>
      <c r="C8" s="369"/>
      <c r="D8" s="369"/>
      <c r="E8" s="369"/>
      <c r="F8" s="368"/>
      <c r="G8" s="369"/>
      <c r="H8" s="368"/>
      <c r="I8" s="369"/>
      <c r="J8" s="369"/>
      <c r="K8" s="369"/>
      <c r="L8" s="369"/>
      <c r="M8" s="369"/>
      <c r="N8" s="369"/>
      <c r="O8" s="369"/>
      <c r="P8" s="442"/>
      <c r="Q8" s="442"/>
      <c r="R8" s="442"/>
      <c r="S8" s="442"/>
      <c r="T8" s="442"/>
      <c r="U8" s="442"/>
      <c r="V8" s="442"/>
      <c r="W8" s="442"/>
      <c r="X8" s="442"/>
      <c r="Y8" s="442" t="s">
        <v>295</v>
      </c>
      <c r="Z8" s="442"/>
      <c r="AA8" s="442"/>
      <c r="AB8" s="442"/>
      <c r="AC8" s="442"/>
      <c r="AD8" s="442"/>
      <c r="AE8" s="442"/>
      <c r="AF8" s="442"/>
      <c r="AG8" s="442"/>
    </row>
    <row r="9" spans="1:35" x14ac:dyDescent="0.25">
      <c r="A9" s="366"/>
      <c r="B9" s="367"/>
      <c r="C9" s="373"/>
      <c r="D9" s="373"/>
      <c r="E9" s="373"/>
      <c r="F9" s="369"/>
      <c r="G9" s="373"/>
      <c r="H9" s="368"/>
      <c r="I9" s="373"/>
      <c r="J9" s="373"/>
      <c r="K9" s="373"/>
      <c r="L9" s="373"/>
      <c r="M9" s="373"/>
      <c r="N9" s="373"/>
      <c r="O9" s="373"/>
      <c r="P9" s="373"/>
      <c r="Q9" s="373"/>
      <c r="R9" s="373"/>
      <c r="S9" s="373"/>
      <c r="T9" s="373"/>
      <c r="U9" s="366"/>
      <c r="V9" s="366"/>
      <c r="W9" s="366"/>
      <c r="X9" s="366"/>
      <c r="Y9" s="366"/>
      <c r="Z9" s="366"/>
      <c r="AA9" s="366"/>
      <c r="AB9" s="366"/>
      <c r="AC9" s="366"/>
      <c r="AD9" s="366"/>
      <c r="AE9" s="366"/>
      <c r="AF9" s="366"/>
      <c r="AG9" s="366"/>
    </row>
    <row r="10" spans="1:35" s="468" customFormat="1" x14ac:dyDescent="0.25">
      <c r="A10" s="1053" t="s">
        <v>311</v>
      </c>
      <c r="B10" s="1053"/>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I10" s="469"/>
    </row>
    <row r="11" spans="1:35" ht="16.5" thickBot="1" x14ac:dyDescent="0.3">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row>
    <row r="12" spans="1:35" s="403" customFormat="1" x14ac:dyDescent="0.25">
      <c r="A12" s="1063" t="s">
        <v>297</v>
      </c>
      <c r="B12" s="1065" t="s">
        <v>298</v>
      </c>
      <c r="C12" s="1065" t="s">
        <v>2</v>
      </c>
      <c r="D12" s="1065" t="s">
        <v>299</v>
      </c>
      <c r="E12" s="1056" t="s">
        <v>300</v>
      </c>
      <c r="F12" s="1067" t="s">
        <v>301</v>
      </c>
      <c r="G12" s="1067"/>
      <c r="H12" s="1067"/>
      <c r="I12" s="1067"/>
      <c r="J12" s="1067"/>
      <c r="K12" s="1067"/>
      <c r="L12" s="1067"/>
      <c r="M12" s="1067"/>
      <c r="N12" s="1067"/>
      <c r="O12" s="1067"/>
      <c r="P12" s="1067"/>
      <c r="Q12" s="1067"/>
      <c r="R12" s="1067"/>
      <c r="S12" s="1067"/>
      <c r="T12" s="1067"/>
      <c r="U12" s="1067"/>
      <c r="V12" s="1068"/>
      <c r="W12" s="1068"/>
      <c r="X12" s="1068"/>
      <c r="Y12" s="1068"/>
      <c r="Z12" s="1068"/>
      <c r="AA12" s="1068"/>
      <c r="AB12" s="1068"/>
      <c r="AC12" s="1068"/>
      <c r="AD12" s="1068"/>
      <c r="AE12" s="1068"/>
      <c r="AF12" s="1068"/>
      <c r="AG12" s="1069"/>
    </row>
    <row r="13" spans="1:35" s="403" customFormat="1" ht="16.5" thickBot="1" x14ac:dyDescent="0.3">
      <c r="A13" s="1064"/>
      <c r="B13" s="1066"/>
      <c r="C13" s="1066"/>
      <c r="D13" s="1066"/>
      <c r="E13" s="1057"/>
      <c r="F13" s="466">
        <v>1</v>
      </c>
      <c r="G13" s="466">
        <v>2</v>
      </c>
      <c r="H13" s="466">
        <v>3</v>
      </c>
      <c r="I13" s="466">
        <v>4</v>
      </c>
      <c r="J13" s="466">
        <v>5</v>
      </c>
      <c r="K13" s="466">
        <v>6</v>
      </c>
      <c r="L13" s="466">
        <v>7</v>
      </c>
      <c r="M13" s="466">
        <v>8</v>
      </c>
      <c r="N13" s="466">
        <v>9</v>
      </c>
      <c r="O13" s="466">
        <v>10</v>
      </c>
      <c r="P13" s="466">
        <v>11</v>
      </c>
      <c r="Q13" s="466">
        <v>12</v>
      </c>
      <c r="R13" s="466">
        <v>13</v>
      </c>
      <c r="S13" s="466">
        <v>14</v>
      </c>
      <c r="T13" s="466">
        <v>15</v>
      </c>
      <c r="U13" s="466">
        <v>16</v>
      </c>
      <c r="V13" s="911">
        <v>17</v>
      </c>
      <c r="W13" s="911">
        <v>18</v>
      </c>
      <c r="X13" s="911">
        <v>19</v>
      </c>
      <c r="Y13" s="911">
        <v>20</v>
      </c>
      <c r="Z13" s="911">
        <v>21</v>
      </c>
      <c r="AA13" s="911">
        <v>22</v>
      </c>
      <c r="AB13" s="911">
        <v>23</v>
      </c>
      <c r="AC13" s="911">
        <v>24</v>
      </c>
      <c r="AD13" s="911">
        <v>25</v>
      </c>
      <c r="AE13" s="911">
        <v>26</v>
      </c>
      <c r="AF13" s="911">
        <v>27</v>
      </c>
      <c r="AG13" s="467">
        <v>28</v>
      </c>
    </row>
    <row r="14" spans="1:35" x14ac:dyDescent="0.25">
      <c r="A14" s="375" t="s">
        <v>17</v>
      </c>
      <c r="B14" s="376" t="s">
        <v>18</v>
      </c>
      <c r="C14" s="377"/>
      <c r="D14" s="378"/>
      <c r="E14" s="377"/>
      <c r="F14" s="377"/>
      <c r="G14" s="377"/>
      <c r="H14" s="377"/>
      <c r="I14" s="377"/>
      <c r="J14" s="377"/>
      <c r="K14" s="377"/>
      <c r="L14" s="377"/>
      <c r="M14" s="377"/>
      <c r="N14" s="377"/>
      <c r="O14" s="377"/>
      <c r="P14" s="377"/>
      <c r="Q14" s="377"/>
      <c r="R14" s="377"/>
      <c r="S14" s="377"/>
      <c r="T14" s="377"/>
      <c r="U14" s="377"/>
      <c r="V14" s="907"/>
      <c r="W14" s="907"/>
      <c r="X14" s="907"/>
      <c r="Y14" s="907"/>
      <c r="Z14" s="907"/>
      <c r="AA14" s="907"/>
      <c r="AB14" s="907"/>
      <c r="AC14" s="907"/>
      <c r="AD14" s="907"/>
      <c r="AE14" s="907"/>
      <c r="AF14" s="907"/>
      <c r="AG14" s="379"/>
    </row>
    <row r="15" spans="1:35" x14ac:dyDescent="0.25">
      <c r="A15" s="380"/>
      <c r="B15" s="381"/>
      <c r="C15" s="382"/>
      <c r="D15" s="383"/>
      <c r="E15" s="382"/>
      <c r="F15" s="382"/>
      <c r="G15" s="382"/>
      <c r="H15" s="382"/>
      <c r="I15" s="382"/>
      <c r="J15" s="382"/>
      <c r="K15" s="382"/>
      <c r="L15" s="382"/>
      <c r="M15" s="382"/>
      <c r="N15" s="382"/>
      <c r="O15" s="382"/>
      <c r="P15" s="382"/>
      <c r="Q15" s="382"/>
      <c r="R15" s="382"/>
      <c r="S15" s="382"/>
      <c r="T15" s="382"/>
      <c r="U15" s="382"/>
      <c r="V15" s="908"/>
      <c r="W15" s="908"/>
      <c r="X15" s="908"/>
      <c r="Y15" s="908"/>
      <c r="Z15" s="908"/>
      <c r="AA15" s="908"/>
      <c r="AB15" s="908"/>
      <c r="AC15" s="908"/>
      <c r="AD15" s="908"/>
      <c r="AE15" s="908"/>
      <c r="AF15" s="908"/>
      <c r="AG15" s="384"/>
    </row>
    <row r="16" spans="1:35" x14ac:dyDescent="0.25">
      <c r="A16" s="385" t="s">
        <v>62</v>
      </c>
      <c r="B16" s="386" t="s">
        <v>63</v>
      </c>
      <c r="C16" s="382"/>
      <c r="D16" s="383"/>
      <c r="E16" s="382"/>
      <c r="F16" s="382"/>
      <c r="G16" s="382"/>
      <c r="H16" s="382"/>
      <c r="I16" s="382"/>
      <c r="J16" s="382"/>
      <c r="K16" s="382"/>
      <c r="L16" s="382"/>
      <c r="M16" s="382"/>
      <c r="N16" s="382"/>
      <c r="O16" s="382"/>
      <c r="P16" s="382"/>
      <c r="Q16" s="382"/>
      <c r="R16" s="382"/>
      <c r="S16" s="382"/>
      <c r="T16" s="382"/>
      <c r="U16" s="382"/>
      <c r="V16" s="908"/>
      <c r="W16" s="908"/>
      <c r="X16" s="908"/>
      <c r="Y16" s="908"/>
      <c r="Z16" s="908"/>
      <c r="AA16" s="908"/>
      <c r="AB16" s="908"/>
      <c r="AC16" s="908"/>
      <c r="AD16" s="908"/>
      <c r="AE16" s="908"/>
      <c r="AF16" s="908"/>
      <c r="AG16" s="384"/>
    </row>
    <row r="17" spans="1:33" x14ac:dyDescent="0.25">
      <c r="A17" s="380"/>
      <c r="B17" s="381"/>
      <c r="C17" s="382"/>
      <c r="D17" s="383"/>
      <c r="E17" s="382"/>
      <c r="F17" s="382"/>
      <c r="G17" s="382"/>
      <c r="H17" s="382"/>
      <c r="I17" s="382"/>
      <c r="J17" s="382"/>
      <c r="K17" s="382"/>
      <c r="L17" s="382"/>
      <c r="M17" s="382"/>
      <c r="N17" s="382"/>
      <c r="O17" s="382"/>
      <c r="P17" s="382"/>
      <c r="Q17" s="382"/>
      <c r="R17" s="382"/>
      <c r="S17" s="382"/>
      <c r="T17" s="382"/>
      <c r="U17" s="382"/>
      <c r="V17" s="908"/>
      <c r="W17" s="908"/>
      <c r="X17" s="908"/>
      <c r="Y17" s="908"/>
      <c r="Z17" s="908"/>
      <c r="AA17" s="908"/>
      <c r="AB17" s="908"/>
      <c r="AC17" s="908"/>
      <c r="AD17" s="908"/>
      <c r="AE17" s="908"/>
      <c r="AF17" s="908"/>
      <c r="AG17" s="384"/>
    </row>
    <row r="18" spans="1:33" x14ac:dyDescent="0.25">
      <c r="A18" s="385" t="s">
        <v>68</v>
      </c>
      <c r="B18" s="387" t="s">
        <v>69</v>
      </c>
      <c r="C18" s="382"/>
      <c r="D18" s="388"/>
      <c r="E18" s="383"/>
      <c r="F18" s="383"/>
      <c r="G18" s="382"/>
      <c r="H18" s="382"/>
      <c r="I18" s="382"/>
      <c r="J18" s="382"/>
      <c r="K18" s="382"/>
      <c r="L18" s="382"/>
      <c r="M18" s="382"/>
      <c r="N18" s="382"/>
      <c r="O18" s="382"/>
      <c r="P18" s="382"/>
      <c r="Q18" s="382"/>
      <c r="R18" s="382"/>
      <c r="S18" s="382"/>
      <c r="T18" s="382"/>
      <c r="U18" s="382"/>
      <c r="V18" s="908"/>
      <c r="W18" s="908"/>
      <c r="X18" s="908"/>
      <c r="Y18" s="908"/>
      <c r="Z18" s="908"/>
      <c r="AA18" s="908"/>
      <c r="AB18" s="908"/>
      <c r="AC18" s="908"/>
      <c r="AD18" s="908"/>
      <c r="AE18" s="908"/>
      <c r="AF18" s="908"/>
      <c r="AG18" s="384"/>
    </row>
    <row r="19" spans="1:33" x14ac:dyDescent="0.25">
      <c r="A19" s="385"/>
      <c r="B19" s="387"/>
      <c r="C19" s="382"/>
      <c r="D19" s="388"/>
      <c r="E19" s="383"/>
      <c r="F19" s="383"/>
      <c r="G19" s="382"/>
      <c r="H19" s="382"/>
      <c r="I19" s="382"/>
      <c r="J19" s="382"/>
      <c r="K19" s="382"/>
      <c r="L19" s="382"/>
      <c r="M19" s="382"/>
      <c r="N19" s="382"/>
      <c r="O19" s="382"/>
      <c r="P19" s="382"/>
      <c r="Q19" s="382"/>
      <c r="R19" s="382"/>
      <c r="S19" s="382"/>
      <c r="T19" s="382"/>
      <c r="U19" s="382"/>
      <c r="V19" s="908"/>
      <c r="W19" s="908"/>
      <c r="X19" s="908"/>
      <c r="Y19" s="908"/>
      <c r="Z19" s="908"/>
      <c r="AA19" s="908"/>
      <c r="AB19" s="908"/>
      <c r="AC19" s="908"/>
      <c r="AD19" s="908"/>
      <c r="AE19" s="908"/>
      <c r="AF19" s="908"/>
      <c r="AG19" s="384"/>
    </row>
    <row r="20" spans="1:33" x14ac:dyDescent="0.25">
      <c r="A20" s="385" t="s">
        <v>215</v>
      </c>
      <c r="B20" s="387" t="s">
        <v>216</v>
      </c>
      <c r="C20" s="382"/>
      <c r="D20" s="388"/>
      <c r="E20" s="383"/>
      <c r="F20" s="383"/>
      <c r="G20" s="382"/>
      <c r="H20" s="382"/>
      <c r="I20" s="382"/>
      <c r="J20" s="382"/>
      <c r="K20" s="382"/>
      <c r="L20" s="382"/>
      <c r="M20" s="382"/>
      <c r="N20" s="382"/>
      <c r="O20" s="382"/>
      <c r="P20" s="382"/>
      <c r="Q20" s="382"/>
      <c r="R20" s="382"/>
      <c r="S20" s="382"/>
      <c r="T20" s="382"/>
      <c r="U20" s="382"/>
      <c r="V20" s="908"/>
      <c r="W20" s="908"/>
      <c r="X20" s="908"/>
      <c r="Y20" s="908"/>
      <c r="Z20" s="908"/>
      <c r="AA20" s="908"/>
      <c r="AB20" s="908"/>
      <c r="AC20" s="908"/>
      <c r="AD20" s="908"/>
      <c r="AE20" s="908"/>
      <c r="AF20" s="908"/>
      <c r="AG20" s="384"/>
    </row>
    <row r="21" spans="1:33" x14ac:dyDescent="0.25">
      <c r="A21" s="389"/>
      <c r="B21" s="390"/>
      <c r="C21" s="382"/>
      <c r="D21" s="383"/>
      <c r="E21" s="382"/>
      <c r="F21" s="382"/>
      <c r="G21" s="382"/>
      <c r="H21" s="382"/>
      <c r="I21" s="382"/>
      <c r="J21" s="382"/>
      <c r="K21" s="382"/>
      <c r="L21" s="382"/>
      <c r="M21" s="382"/>
      <c r="N21" s="382"/>
      <c r="O21" s="382"/>
      <c r="P21" s="382"/>
      <c r="Q21" s="382"/>
      <c r="R21" s="382"/>
      <c r="S21" s="382"/>
      <c r="T21" s="382"/>
      <c r="U21" s="382"/>
      <c r="V21" s="908"/>
      <c r="W21" s="908"/>
      <c r="X21" s="908"/>
      <c r="Y21" s="908"/>
      <c r="Z21" s="908"/>
      <c r="AA21" s="908"/>
      <c r="AB21" s="908"/>
      <c r="AC21" s="908"/>
      <c r="AD21" s="908"/>
      <c r="AE21" s="908"/>
      <c r="AF21" s="908"/>
      <c r="AG21" s="384"/>
    </row>
    <row r="22" spans="1:33" x14ac:dyDescent="0.25">
      <c r="A22" s="385" t="s">
        <v>79</v>
      </c>
      <c r="B22" s="387" t="s">
        <v>302</v>
      </c>
      <c r="C22" s="382"/>
      <c r="D22" s="383"/>
      <c r="E22" s="382"/>
      <c r="F22" s="382"/>
      <c r="G22" s="382"/>
      <c r="H22" s="382"/>
      <c r="I22" s="382"/>
      <c r="J22" s="382"/>
      <c r="K22" s="382"/>
      <c r="L22" s="382"/>
      <c r="M22" s="382"/>
      <c r="N22" s="382"/>
      <c r="O22" s="382"/>
      <c r="P22" s="382"/>
      <c r="Q22" s="382"/>
      <c r="R22" s="382"/>
      <c r="S22" s="382"/>
      <c r="T22" s="382"/>
      <c r="U22" s="382"/>
      <c r="V22" s="908"/>
      <c r="W22" s="908"/>
      <c r="X22" s="908"/>
      <c r="Y22" s="908"/>
      <c r="Z22" s="908"/>
      <c r="AA22" s="908"/>
      <c r="AB22" s="908"/>
      <c r="AC22" s="908"/>
      <c r="AD22" s="908"/>
      <c r="AE22" s="908"/>
      <c r="AF22" s="908"/>
      <c r="AG22" s="384"/>
    </row>
    <row r="23" spans="1:33" x14ac:dyDescent="0.25">
      <c r="A23" s="389"/>
      <c r="B23" s="390"/>
      <c r="C23" s="382"/>
      <c r="D23" s="383"/>
      <c r="E23" s="382"/>
      <c r="F23" s="382"/>
      <c r="G23" s="382"/>
      <c r="H23" s="382"/>
      <c r="I23" s="382"/>
      <c r="J23" s="382"/>
      <c r="K23" s="382"/>
      <c r="L23" s="382"/>
      <c r="M23" s="382"/>
      <c r="N23" s="382"/>
      <c r="O23" s="382"/>
      <c r="P23" s="382"/>
      <c r="Q23" s="382"/>
      <c r="R23" s="382"/>
      <c r="S23" s="382"/>
      <c r="T23" s="382"/>
      <c r="U23" s="382"/>
      <c r="V23" s="908"/>
      <c r="W23" s="908"/>
      <c r="X23" s="908"/>
      <c r="Y23" s="908"/>
      <c r="Z23" s="908"/>
      <c r="AA23" s="908"/>
      <c r="AB23" s="908"/>
      <c r="AC23" s="908"/>
      <c r="AD23" s="908"/>
      <c r="AE23" s="908"/>
      <c r="AF23" s="908"/>
      <c r="AG23" s="384"/>
    </row>
    <row r="24" spans="1:33" x14ac:dyDescent="0.25">
      <c r="A24" s="385" t="s">
        <v>84</v>
      </c>
      <c r="B24" s="387" t="s">
        <v>85</v>
      </c>
      <c r="C24" s="382"/>
      <c r="D24" s="383"/>
      <c r="E24" s="382"/>
      <c r="F24" s="382"/>
      <c r="G24" s="382"/>
      <c r="H24" s="382"/>
      <c r="I24" s="382"/>
      <c r="J24" s="382"/>
      <c r="K24" s="382"/>
      <c r="L24" s="382"/>
      <c r="M24" s="382"/>
      <c r="N24" s="382"/>
      <c r="O24" s="382"/>
      <c r="P24" s="382"/>
      <c r="Q24" s="382"/>
      <c r="R24" s="382"/>
      <c r="S24" s="382"/>
      <c r="T24" s="382"/>
      <c r="U24" s="382"/>
      <c r="V24" s="908"/>
      <c r="W24" s="908"/>
      <c r="X24" s="908"/>
      <c r="Y24" s="908"/>
      <c r="Z24" s="908"/>
      <c r="AA24" s="908"/>
      <c r="AB24" s="908"/>
      <c r="AC24" s="908"/>
      <c r="AD24" s="908"/>
      <c r="AE24" s="908"/>
      <c r="AF24" s="908"/>
      <c r="AG24" s="384"/>
    </row>
    <row r="25" spans="1:33" x14ac:dyDescent="0.25">
      <c r="A25" s="389"/>
      <c r="B25" s="390"/>
      <c r="C25" s="382"/>
      <c r="D25" s="383"/>
      <c r="E25" s="382"/>
      <c r="F25" s="382"/>
      <c r="G25" s="382"/>
      <c r="H25" s="382"/>
      <c r="I25" s="382"/>
      <c r="J25" s="382"/>
      <c r="K25" s="382"/>
      <c r="L25" s="382"/>
      <c r="M25" s="382"/>
      <c r="N25" s="382"/>
      <c r="O25" s="382"/>
      <c r="P25" s="382"/>
      <c r="Q25" s="382"/>
      <c r="R25" s="382"/>
      <c r="S25" s="382"/>
      <c r="T25" s="382"/>
      <c r="U25" s="382"/>
      <c r="V25" s="908"/>
      <c r="W25" s="908"/>
      <c r="X25" s="908"/>
      <c r="Y25" s="908"/>
      <c r="Z25" s="908"/>
      <c r="AA25" s="908"/>
      <c r="AB25" s="908"/>
      <c r="AC25" s="908"/>
      <c r="AD25" s="908"/>
      <c r="AE25" s="908"/>
      <c r="AF25" s="908"/>
      <c r="AG25" s="384"/>
    </row>
    <row r="26" spans="1:33" x14ac:dyDescent="0.25">
      <c r="A26" s="380" t="s">
        <v>20</v>
      </c>
      <c r="B26" s="386" t="s">
        <v>21</v>
      </c>
      <c r="C26" s="382"/>
      <c r="D26" s="383"/>
      <c r="E26" s="382"/>
      <c r="F26" s="382"/>
      <c r="G26" s="382"/>
      <c r="H26" s="382"/>
      <c r="I26" s="382"/>
      <c r="J26" s="382"/>
      <c r="K26" s="382"/>
      <c r="L26" s="382"/>
      <c r="M26" s="382"/>
      <c r="N26" s="382"/>
      <c r="O26" s="382"/>
      <c r="P26" s="382"/>
      <c r="Q26" s="382"/>
      <c r="R26" s="382"/>
      <c r="S26" s="382"/>
      <c r="T26" s="382"/>
      <c r="U26" s="382"/>
      <c r="V26" s="908"/>
      <c r="W26" s="908"/>
      <c r="X26" s="908"/>
      <c r="Y26" s="908"/>
      <c r="Z26" s="908"/>
      <c r="AA26" s="908"/>
      <c r="AB26" s="908"/>
      <c r="AC26" s="908"/>
      <c r="AD26" s="908"/>
      <c r="AE26" s="908"/>
      <c r="AF26" s="908"/>
      <c r="AG26" s="384"/>
    </row>
    <row r="27" spans="1:33" x14ac:dyDescent="0.25">
      <c r="A27" s="391"/>
      <c r="B27" s="386"/>
      <c r="C27" s="382"/>
      <c r="D27" s="383"/>
      <c r="E27" s="382"/>
      <c r="F27" s="382"/>
      <c r="G27" s="382"/>
      <c r="H27" s="382"/>
      <c r="I27" s="382"/>
      <c r="J27" s="382"/>
      <c r="K27" s="382"/>
      <c r="L27" s="382"/>
      <c r="M27" s="382"/>
      <c r="N27" s="382"/>
      <c r="O27" s="382"/>
      <c r="P27" s="382"/>
      <c r="Q27" s="382"/>
      <c r="R27" s="382"/>
      <c r="S27" s="382"/>
      <c r="T27" s="382"/>
      <c r="U27" s="382"/>
      <c r="V27" s="908"/>
      <c r="W27" s="908"/>
      <c r="X27" s="908"/>
      <c r="Y27" s="908"/>
      <c r="Z27" s="908"/>
      <c r="AA27" s="908"/>
      <c r="AB27" s="908"/>
      <c r="AC27" s="908"/>
      <c r="AD27" s="908"/>
      <c r="AE27" s="908"/>
      <c r="AF27" s="908"/>
      <c r="AG27" s="384"/>
    </row>
    <row r="28" spans="1:33" x14ac:dyDescent="0.25">
      <c r="A28" s="385" t="s">
        <v>90</v>
      </c>
      <c r="B28" s="387" t="s">
        <v>91</v>
      </c>
      <c r="C28" s="392"/>
      <c r="D28" s="383"/>
      <c r="E28" s="382"/>
      <c r="F28" s="382"/>
      <c r="G28" s="382"/>
      <c r="H28" s="382"/>
      <c r="I28" s="382"/>
      <c r="J28" s="382"/>
      <c r="K28" s="382"/>
      <c r="L28" s="382"/>
      <c r="M28" s="382"/>
      <c r="N28" s="382"/>
      <c r="O28" s="382"/>
      <c r="P28" s="382"/>
      <c r="Q28" s="382"/>
      <c r="R28" s="382"/>
      <c r="S28" s="382"/>
      <c r="T28" s="382"/>
      <c r="U28" s="382"/>
      <c r="V28" s="908"/>
      <c r="W28" s="908"/>
      <c r="X28" s="908"/>
      <c r="Y28" s="908"/>
      <c r="Z28" s="908"/>
      <c r="AA28" s="908"/>
      <c r="AB28" s="908"/>
      <c r="AC28" s="908"/>
      <c r="AD28" s="908"/>
      <c r="AE28" s="908"/>
      <c r="AF28" s="908"/>
      <c r="AG28" s="384"/>
    </row>
    <row r="29" spans="1:33" x14ac:dyDescent="0.25">
      <c r="A29" s="385"/>
      <c r="B29" s="387"/>
      <c r="C29" s="392"/>
      <c r="D29" s="383"/>
      <c r="E29" s="382"/>
      <c r="F29" s="382"/>
      <c r="G29" s="382"/>
      <c r="H29" s="382"/>
      <c r="I29" s="382"/>
      <c r="J29" s="382"/>
      <c r="K29" s="382"/>
      <c r="L29" s="382"/>
      <c r="M29" s="382"/>
      <c r="N29" s="382"/>
      <c r="O29" s="382"/>
      <c r="P29" s="382"/>
      <c r="Q29" s="382"/>
      <c r="R29" s="382"/>
      <c r="S29" s="382"/>
      <c r="T29" s="382"/>
      <c r="U29" s="382"/>
      <c r="V29" s="908"/>
      <c r="W29" s="908"/>
      <c r="X29" s="908"/>
      <c r="Y29" s="908"/>
      <c r="Z29" s="908"/>
      <c r="AA29" s="908"/>
      <c r="AB29" s="908"/>
      <c r="AC29" s="908"/>
      <c r="AD29" s="908"/>
      <c r="AE29" s="908"/>
      <c r="AF29" s="908"/>
      <c r="AG29" s="384"/>
    </row>
    <row r="30" spans="1:33" x14ac:dyDescent="0.25">
      <c r="A30" s="385" t="s">
        <v>24</v>
      </c>
      <c r="B30" s="387" t="s">
        <v>25</v>
      </c>
      <c r="C30" s="382"/>
      <c r="D30" s="383"/>
      <c r="E30" s="382"/>
      <c r="F30" s="382"/>
      <c r="G30" s="382"/>
      <c r="H30" s="382"/>
      <c r="I30" s="382"/>
      <c r="J30" s="382"/>
      <c r="K30" s="382"/>
      <c r="L30" s="382"/>
      <c r="M30" s="382"/>
      <c r="N30" s="382"/>
      <c r="O30" s="382"/>
      <c r="P30" s="382"/>
      <c r="Q30" s="382"/>
      <c r="R30" s="382"/>
      <c r="S30" s="382"/>
      <c r="T30" s="382"/>
      <c r="U30" s="382"/>
      <c r="V30" s="908"/>
      <c r="W30" s="908"/>
      <c r="X30" s="908"/>
      <c r="Y30" s="908"/>
      <c r="Z30" s="908"/>
      <c r="AA30" s="908"/>
      <c r="AB30" s="908"/>
      <c r="AC30" s="908"/>
      <c r="AD30" s="908"/>
      <c r="AE30" s="908"/>
      <c r="AF30" s="908"/>
      <c r="AG30" s="384"/>
    </row>
    <row r="31" spans="1:33" x14ac:dyDescent="0.25">
      <c r="A31" s="389"/>
      <c r="B31" s="390"/>
      <c r="C31" s="382"/>
      <c r="D31" s="383"/>
      <c r="E31" s="382"/>
      <c r="F31" s="382"/>
      <c r="G31" s="382"/>
      <c r="H31" s="382"/>
      <c r="I31" s="382"/>
      <c r="J31" s="382"/>
      <c r="K31" s="382"/>
      <c r="L31" s="382"/>
      <c r="M31" s="382"/>
      <c r="N31" s="382"/>
      <c r="O31" s="382"/>
      <c r="P31" s="382"/>
      <c r="Q31" s="382"/>
      <c r="R31" s="382"/>
      <c r="S31" s="382"/>
      <c r="T31" s="382"/>
      <c r="U31" s="382"/>
      <c r="V31" s="908"/>
      <c r="W31" s="908"/>
      <c r="X31" s="908"/>
      <c r="Y31" s="908"/>
      <c r="Z31" s="908"/>
      <c r="AA31" s="908"/>
      <c r="AB31" s="908"/>
      <c r="AC31" s="908"/>
      <c r="AD31" s="908"/>
      <c r="AE31" s="908"/>
      <c r="AF31" s="908"/>
      <c r="AG31" s="384"/>
    </row>
    <row r="32" spans="1:33" x14ac:dyDescent="0.25">
      <c r="A32" s="385" t="s">
        <v>26</v>
      </c>
      <c r="B32" s="387" t="s">
        <v>27</v>
      </c>
      <c r="C32" s="382"/>
      <c r="D32" s="383"/>
      <c r="E32" s="382"/>
      <c r="F32" s="382"/>
      <c r="G32" s="382"/>
      <c r="H32" s="382"/>
      <c r="I32" s="382"/>
      <c r="J32" s="382"/>
      <c r="K32" s="382"/>
      <c r="L32" s="382"/>
      <c r="M32" s="382"/>
      <c r="N32" s="382"/>
      <c r="O32" s="382"/>
      <c r="P32" s="382"/>
      <c r="Q32" s="382"/>
      <c r="R32" s="382"/>
      <c r="S32" s="382"/>
      <c r="T32" s="382"/>
      <c r="U32" s="382"/>
      <c r="V32" s="908"/>
      <c r="W32" s="908"/>
      <c r="X32" s="908"/>
      <c r="Y32" s="908"/>
      <c r="Z32" s="908"/>
      <c r="AA32" s="908"/>
      <c r="AB32" s="908"/>
      <c r="AC32" s="908"/>
      <c r="AD32" s="908"/>
      <c r="AE32" s="908"/>
      <c r="AF32" s="908"/>
      <c r="AG32" s="384"/>
    </row>
    <row r="33" spans="1:33" x14ac:dyDescent="0.25">
      <c r="A33" s="385"/>
      <c r="B33" s="387"/>
      <c r="C33" s="382"/>
      <c r="D33" s="383"/>
      <c r="E33" s="382"/>
      <c r="F33" s="382"/>
      <c r="G33" s="382"/>
      <c r="H33" s="382"/>
      <c r="I33" s="382"/>
      <c r="J33" s="382"/>
      <c r="K33" s="382"/>
      <c r="L33" s="382"/>
      <c r="M33" s="382"/>
      <c r="N33" s="382"/>
      <c r="O33" s="382"/>
      <c r="P33" s="382"/>
      <c r="Q33" s="382"/>
      <c r="R33" s="382"/>
      <c r="S33" s="382"/>
      <c r="T33" s="382"/>
      <c r="U33" s="382"/>
      <c r="V33" s="908"/>
      <c r="W33" s="908"/>
      <c r="X33" s="908"/>
      <c r="Y33" s="908"/>
      <c r="Z33" s="908"/>
      <c r="AA33" s="908"/>
      <c r="AB33" s="908"/>
      <c r="AC33" s="908"/>
      <c r="AD33" s="908"/>
      <c r="AE33" s="908"/>
      <c r="AF33" s="908"/>
      <c r="AG33" s="384"/>
    </row>
    <row r="34" spans="1:33" x14ac:dyDescent="0.25">
      <c r="A34" s="385" t="s">
        <v>303</v>
      </c>
      <c r="B34" s="387" t="s">
        <v>304</v>
      </c>
      <c r="C34" s="382"/>
      <c r="D34" s="383"/>
      <c r="E34" s="382"/>
      <c r="F34" s="382"/>
      <c r="G34" s="382"/>
      <c r="H34" s="382"/>
      <c r="I34" s="382"/>
      <c r="J34" s="382"/>
      <c r="K34" s="382"/>
      <c r="L34" s="382"/>
      <c r="M34" s="382"/>
      <c r="N34" s="382"/>
      <c r="O34" s="382"/>
      <c r="P34" s="382"/>
      <c r="Q34" s="382"/>
      <c r="R34" s="382"/>
      <c r="S34" s="382"/>
      <c r="T34" s="382"/>
      <c r="U34" s="382"/>
      <c r="V34" s="908"/>
      <c r="W34" s="908"/>
      <c r="X34" s="908"/>
      <c r="Y34" s="908"/>
      <c r="Z34" s="908"/>
      <c r="AA34" s="908"/>
      <c r="AB34" s="908"/>
      <c r="AC34" s="908"/>
      <c r="AD34" s="908"/>
      <c r="AE34" s="908"/>
      <c r="AF34" s="908"/>
      <c r="AG34" s="384"/>
    </row>
    <row r="35" spans="1:33" x14ac:dyDescent="0.25">
      <c r="A35" s="393"/>
      <c r="B35" s="390"/>
      <c r="C35" s="382"/>
      <c r="D35" s="383"/>
      <c r="E35" s="382"/>
      <c r="F35" s="382"/>
      <c r="G35" s="382"/>
      <c r="H35" s="382"/>
      <c r="I35" s="382"/>
      <c r="J35" s="382"/>
      <c r="K35" s="382"/>
      <c r="L35" s="382"/>
      <c r="M35" s="382"/>
      <c r="N35" s="382"/>
      <c r="O35" s="382"/>
      <c r="P35" s="382"/>
      <c r="Q35" s="382"/>
      <c r="R35" s="382"/>
      <c r="S35" s="382"/>
      <c r="T35" s="382"/>
      <c r="U35" s="382"/>
      <c r="V35" s="908"/>
      <c r="W35" s="908"/>
      <c r="X35" s="908"/>
      <c r="Y35" s="908"/>
      <c r="Z35" s="908"/>
      <c r="AA35" s="908"/>
      <c r="AB35" s="908"/>
      <c r="AC35" s="908"/>
      <c r="AD35" s="908"/>
      <c r="AE35" s="908"/>
      <c r="AF35" s="908"/>
      <c r="AG35" s="384"/>
    </row>
    <row r="36" spans="1:33" x14ac:dyDescent="0.25">
      <c r="A36" s="385" t="s">
        <v>573</v>
      </c>
      <c r="B36" s="387" t="s">
        <v>574</v>
      </c>
      <c r="C36" s="382"/>
      <c r="D36" s="383"/>
      <c r="E36" s="382"/>
      <c r="F36" s="382"/>
      <c r="G36" s="382"/>
      <c r="H36" s="382"/>
      <c r="I36" s="382"/>
      <c r="J36" s="382"/>
      <c r="K36" s="382"/>
      <c r="L36" s="382"/>
      <c r="M36" s="382"/>
      <c r="N36" s="382"/>
      <c r="O36" s="382"/>
      <c r="P36" s="382"/>
      <c r="Q36" s="382"/>
      <c r="R36" s="382"/>
      <c r="S36" s="382"/>
      <c r="T36" s="382"/>
      <c r="U36" s="382"/>
      <c r="V36" s="908"/>
      <c r="W36" s="908"/>
      <c r="X36" s="908"/>
      <c r="Y36" s="908"/>
      <c r="Z36" s="908"/>
      <c r="AA36" s="908"/>
      <c r="AB36" s="908"/>
      <c r="AC36" s="908"/>
      <c r="AD36" s="908"/>
      <c r="AE36" s="908"/>
      <c r="AF36" s="908"/>
      <c r="AG36" s="384"/>
    </row>
    <row r="37" spans="1:33" x14ac:dyDescent="0.25">
      <c r="A37" s="393"/>
      <c r="B37" s="390"/>
      <c r="C37" s="382"/>
      <c r="D37" s="383"/>
      <c r="E37" s="382"/>
      <c r="F37" s="382"/>
      <c r="G37" s="382"/>
      <c r="H37" s="382"/>
      <c r="I37" s="382"/>
      <c r="J37" s="382"/>
      <c r="K37" s="382"/>
      <c r="L37" s="382"/>
      <c r="M37" s="382"/>
      <c r="N37" s="382"/>
      <c r="O37" s="382"/>
      <c r="P37" s="382"/>
      <c r="Q37" s="382"/>
      <c r="R37" s="382"/>
      <c r="S37" s="382"/>
      <c r="T37" s="382"/>
      <c r="U37" s="382"/>
      <c r="V37" s="908"/>
      <c r="W37" s="908"/>
      <c r="X37" s="908"/>
      <c r="Y37" s="908"/>
      <c r="Z37" s="908"/>
      <c r="AA37" s="908"/>
      <c r="AB37" s="908"/>
      <c r="AC37" s="908"/>
      <c r="AD37" s="908"/>
      <c r="AE37" s="908"/>
      <c r="AF37" s="908"/>
      <c r="AG37" s="384"/>
    </row>
    <row r="38" spans="1:33" x14ac:dyDescent="0.25">
      <c r="A38" s="391">
        <v>120</v>
      </c>
      <c r="B38" s="386" t="s">
        <v>29</v>
      </c>
      <c r="C38" s="382"/>
      <c r="D38" s="383"/>
      <c r="E38" s="382"/>
      <c r="F38" s="382"/>
      <c r="G38" s="382"/>
      <c r="H38" s="382"/>
      <c r="I38" s="382"/>
      <c r="J38" s="382"/>
      <c r="K38" s="382"/>
      <c r="L38" s="382"/>
      <c r="M38" s="382"/>
      <c r="N38" s="382"/>
      <c r="O38" s="382"/>
      <c r="P38" s="382"/>
      <c r="Q38" s="382"/>
      <c r="R38" s="382"/>
      <c r="S38" s="382"/>
      <c r="T38" s="382"/>
      <c r="U38" s="382"/>
      <c r="V38" s="908"/>
      <c r="W38" s="908"/>
      <c r="X38" s="908"/>
      <c r="Y38" s="908"/>
      <c r="Z38" s="908"/>
      <c r="AA38" s="908"/>
      <c r="AB38" s="908"/>
      <c r="AC38" s="908"/>
      <c r="AD38" s="908"/>
      <c r="AE38" s="908"/>
      <c r="AF38" s="908"/>
      <c r="AG38" s="384"/>
    </row>
    <row r="39" spans="1:33" x14ac:dyDescent="0.25">
      <c r="A39" s="391"/>
      <c r="B39" s="381"/>
      <c r="C39" s="382"/>
      <c r="D39" s="383"/>
      <c r="E39" s="382"/>
      <c r="F39" s="382"/>
      <c r="G39" s="382"/>
      <c r="H39" s="382"/>
      <c r="I39" s="382"/>
      <c r="J39" s="382"/>
      <c r="K39" s="382"/>
      <c r="L39" s="382"/>
      <c r="M39" s="382"/>
      <c r="N39" s="382"/>
      <c r="O39" s="382"/>
      <c r="P39" s="382"/>
      <c r="Q39" s="382"/>
      <c r="R39" s="382"/>
      <c r="S39" s="382"/>
      <c r="T39" s="382"/>
      <c r="U39" s="382"/>
      <c r="V39" s="908"/>
      <c r="W39" s="908"/>
      <c r="X39" s="908"/>
      <c r="Y39" s="908"/>
      <c r="Z39" s="908"/>
      <c r="AA39" s="908"/>
      <c r="AB39" s="908"/>
      <c r="AC39" s="908"/>
      <c r="AD39" s="908"/>
      <c r="AE39" s="908"/>
      <c r="AF39" s="908"/>
      <c r="AG39" s="384"/>
    </row>
    <row r="40" spans="1:33" x14ac:dyDescent="0.25">
      <c r="A40" s="391">
        <v>130</v>
      </c>
      <c r="B40" s="386" t="s">
        <v>305</v>
      </c>
      <c r="C40" s="382"/>
      <c r="D40" s="383"/>
      <c r="E40" s="382"/>
      <c r="F40" s="382"/>
      <c r="G40" s="382"/>
      <c r="H40" s="382"/>
      <c r="I40" s="382"/>
      <c r="J40" s="382"/>
      <c r="K40" s="382"/>
      <c r="L40" s="382"/>
      <c r="M40" s="382"/>
      <c r="N40" s="382"/>
      <c r="O40" s="382"/>
      <c r="P40" s="382"/>
      <c r="Q40" s="382"/>
      <c r="R40" s="382"/>
      <c r="S40" s="382"/>
      <c r="T40" s="382"/>
      <c r="U40" s="382"/>
      <c r="V40" s="908"/>
      <c r="W40" s="908"/>
      <c r="X40" s="908"/>
      <c r="Y40" s="908"/>
      <c r="Z40" s="908"/>
      <c r="AA40" s="908"/>
      <c r="AB40" s="908"/>
      <c r="AC40" s="908"/>
      <c r="AD40" s="908"/>
      <c r="AE40" s="908"/>
      <c r="AF40" s="908"/>
      <c r="AG40" s="384"/>
    </row>
    <row r="41" spans="1:33" x14ac:dyDescent="0.25">
      <c r="A41" s="391"/>
      <c r="B41" s="386"/>
      <c r="C41" s="382"/>
      <c r="D41" s="383"/>
      <c r="E41" s="382"/>
      <c r="F41" s="382"/>
      <c r="G41" s="382"/>
      <c r="H41" s="382"/>
      <c r="I41" s="382"/>
      <c r="J41" s="382"/>
      <c r="K41" s="382"/>
      <c r="L41" s="382"/>
      <c r="M41" s="382"/>
      <c r="N41" s="382"/>
      <c r="O41" s="382"/>
      <c r="P41" s="382"/>
      <c r="Q41" s="382"/>
      <c r="R41" s="382"/>
      <c r="S41" s="382"/>
      <c r="T41" s="382"/>
      <c r="U41" s="382"/>
      <c r="V41" s="908"/>
      <c r="W41" s="908"/>
      <c r="X41" s="908"/>
      <c r="Y41" s="908"/>
      <c r="Z41" s="908"/>
      <c r="AA41" s="908"/>
      <c r="AB41" s="908"/>
      <c r="AC41" s="908"/>
      <c r="AD41" s="908"/>
      <c r="AE41" s="908"/>
      <c r="AF41" s="908"/>
      <c r="AG41" s="384"/>
    </row>
    <row r="42" spans="1:33" x14ac:dyDescent="0.25">
      <c r="A42" s="394">
        <v>140</v>
      </c>
      <c r="B42" s="387" t="s">
        <v>306</v>
      </c>
      <c r="C42" s="382"/>
      <c r="D42" s="383"/>
      <c r="E42" s="382"/>
      <c r="F42" s="382"/>
      <c r="G42" s="382"/>
      <c r="H42" s="382"/>
      <c r="I42" s="382"/>
      <c r="J42" s="382"/>
      <c r="K42" s="382"/>
      <c r="L42" s="382"/>
      <c r="M42" s="382"/>
      <c r="N42" s="382"/>
      <c r="O42" s="382"/>
      <c r="P42" s="382"/>
      <c r="Q42" s="382"/>
      <c r="R42" s="382"/>
      <c r="S42" s="382"/>
      <c r="T42" s="382"/>
      <c r="U42" s="382"/>
      <c r="V42" s="908"/>
      <c r="W42" s="908"/>
      <c r="X42" s="908"/>
      <c r="Y42" s="908"/>
      <c r="Z42" s="908"/>
      <c r="AA42" s="908"/>
      <c r="AB42" s="908"/>
      <c r="AC42" s="908"/>
      <c r="AD42" s="908"/>
      <c r="AE42" s="908"/>
      <c r="AF42" s="908"/>
      <c r="AG42" s="384"/>
    </row>
    <row r="43" spans="1:33" x14ac:dyDescent="0.25">
      <c r="A43" s="394"/>
      <c r="B43" s="387"/>
      <c r="C43" s="382"/>
      <c r="D43" s="383"/>
      <c r="E43" s="382"/>
      <c r="F43" s="382"/>
      <c r="G43" s="382"/>
      <c r="H43" s="382"/>
      <c r="I43" s="382"/>
      <c r="J43" s="382"/>
      <c r="K43" s="382"/>
      <c r="L43" s="382"/>
      <c r="M43" s="382"/>
      <c r="N43" s="382"/>
      <c r="O43" s="382"/>
      <c r="P43" s="382"/>
      <c r="Q43" s="382"/>
      <c r="R43" s="382"/>
      <c r="S43" s="382"/>
      <c r="T43" s="382"/>
      <c r="U43" s="382"/>
      <c r="V43" s="908"/>
      <c r="W43" s="908"/>
      <c r="X43" s="908"/>
      <c r="Y43" s="908"/>
      <c r="Z43" s="908"/>
      <c r="AA43" s="908"/>
      <c r="AB43" s="908"/>
      <c r="AC43" s="908"/>
      <c r="AD43" s="908"/>
      <c r="AE43" s="908"/>
      <c r="AF43" s="908"/>
      <c r="AG43" s="384"/>
    </row>
    <row r="44" spans="1:33" x14ac:dyDescent="0.25">
      <c r="A44" s="391">
        <v>150</v>
      </c>
      <c r="B44" s="386" t="s">
        <v>240</v>
      </c>
      <c r="C44" s="382"/>
      <c r="D44" s="382"/>
      <c r="E44" s="382"/>
      <c r="F44" s="382"/>
      <c r="G44" s="382"/>
      <c r="H44" s="382"/>
      <c r="I44" s="382"/>
      <c r="J44" s="382"/>
      <c r="K44" s="382"/>
      <c r="L44" s="382"/>
      <c r="M44" s="382"/>
      <c r="N44" s="382"/>
      <c r="O44" s="382"/>
      <c r="P44" s="382"/>
      <c r="Q44" s="382"/>
      <c r="R44" s="382"/>
      <c r="S44" s="382"/>
      <c r="T44" s="382"/>
      <c r="U44" s="382"/>
      <c r="V44" s="908"/>
      <c r="W44" s="908"/>
      <c r="X44" s="908"/>
      <c r="Y44" s="908"/>
      <c r="Z44" s="908"/>
      <c r="AA44" s="908"/>
      <c r="AB44" s="908"/>
      <c r="AC44" s="908"/>
      <c r="AD44" s="908"/>
      <c r="AE44" s="908"/>
      <c r="AF44" s="908"/>
      <c r="AG44" s="384"/>
    </row>
    <row r="45" spans="1:33" x14ac:dyDescent="0.25">
      <c r="A45" s="391"/>
      <c r="B45" s="386"/>
      <c r="C45" s="382"/>
      <c r="D45" s="382"/>
      <c r="E45" s="382"/>
      <c r="F45" s="382"/>
      <c r="G45" s="382"/>
      <c r="H45" s="382"/>
      <c r="I45" s="382"/>
      <c r="J45" s="382"/>
      <c r="K45" s="382"/>
      <c r="L45" s="382"/>
      <c r="M45" s="382"/>
      <c r="N45" s="382"/>
      <c r="O45" s="382"/>
      <c r="P45" s="382"/>
      <c r="Q45" s="382"/>
      <c r="R45" s="382"/>
      <c r="S45" s="382"/>
      <c r="T45" s="382"/>
      <c r="U45" s="382"/>
      <c r="V45" s="908"/>
      <c r="W45" s="908"/>
      <c r="X45" s="908"/>
      <c r="Y45" s="908"/>
      <c r="Z45" s="908"/>
      <c r="AA45" s="908"/>
      <c r="AB45" s="908"/>
      <c r="AC45" s="908"/>
      <c r="AD45" s="908"/>
      <c r="AE45" s="908"/>
      <c r="AF45" s="908"/>
      <c r="AG45" s="384"/>
    </row>
    <row r="46" spans="1:33" x14ac:dyDescent="0.25">
      <c r="A46" s="391">
        <v>160</v>
      </c>
      <c r="B46" s="386" t="s">
        <v>34</v>
      </c>
      <c r="C46" s="382"/>
      <c r="D46" s="382"/>
      <c r="E46" s="382"/>
      <c r="F46" s="382"/>
      <c r="G46" s="382"/>
      <c r="H46" s="382"/>
      <c r="I46" s="382"/>
      <c r="J46" s="382"/>
      <c r="K46" s="382"/>
      <c r="L46" s="382"/>
      <c r="M46" s="382"/>
      <c r="N46" s="382"/>
      <c r="O46" s="382"/>
      <c r="P46" s="382"/>
      <c r="Q46" s="382"/>
      <c r="R46" s="382"/>
      <c r="S46" s="382"/>
      <c r="T46" s="382"/>
      <c r="U46" s="382"/>
      <c r="V46" s="908"/>
      <c r="W46" s="908"/>
      <c r="X46" s="908"/>
      <c r="Y46" s="908"/>
      <c r="Z46" s="908"/>
      <c r="AA46" s="908"/>
      <c r="AB46" s="908"/>
      <c r="AC46" s="908"/>
      <c r="AD46" s="908"/>
      <c r="AE46" s="908"/>
      <c r="AF46" s="908"/>
      <c r="AG46" s="384"/>
    </row>
    <row r="47" spans="1:33" x14ac:dyDescent="0.25">
      <c r="A47" s="391"/>
      <c r="B47" s="386"/>
      <c r="C47" s="382"/>
      <c r="D47" s="382"/>
      <c r="E47" s="382"/>
      <c r="F47" s="382"/>
      <c r="G47" s="382"/>
      <c r="H47" s="382"/>
      <c r="I47" s="382"/>
      <c r="J47" s="382"/>
      <c r="K47" s="382"/>
      <c r="L47" s="382"/>
      <c r="M47" s="382"/>
      <c r="N47" s="382"/>
      <c r="O47" s="382"/>
      <c r="P47" s="382"/>
      <c r="Q47" s="382"/>
      <c r="R47" s="382"/>
      <c r="S47" s="382"/>
      <c r="T47" s="382"/>
      <c r="U47" s="382"/>
      <c r="V47" s="908"/>
      <c r="W47" s="908"/>
      <c r="X47" s="908"/>
      <c r="Y47" s="908"/>
      <c r="Z47" s="908"/>
      <c r="AA47" s="908"/>
      <c r="AB47" s="908"/>
      <c r="AC47" s="908"/>
      <c r="AD47" s="908"/>
      <c r="AE47" s="908"/>
      <c r="AF47" s="908"/>
      <c r="AG47" s="384"/>
    </row>
    <row r="48" spans="1:33" x14ac:dyDescent="0.25">
      <c r="A48" s="391">
        <v>190</v>
      </c>
      <c r="B48" s="386" t="s">
        <v>35</v>
      </c>
      <c r="C48" s="382"/>
      <c r="D48" s="382"/>
      <c r="E48" s="382"/>
      <c r="F48" s="382"/>
      <c r="G48" s="382"/>
      <c r="H48" s="382"/>
      <c r="I48" s="382"/>
      <c r="J48" s="382"/>
      <c r="K48" s="382"/>
      <c r="L48" s="382"/>
      <c r="M48" s="382"/>
      <c r="N48" s="382"/>
      <c r="O48" s="382"/>
      <c r="P48" s="382"/>
      <c r="Q48" s="382"/>
      <c r="R48" s="382"/>
      <c r="S48" s="382"/>
      <c r="T48" s="382"/>
      <c r="U48" s="382"/>
      <c r="V48" s="908"/>
      <c r="W48" s="908"/>
      <c r="X48" s="908"/>
      <c r="Y48" s="908"/>
      <c r="Z48" s="908"/>
      <c r="AA48" s="908"/>
      <c r="AB48" s="908"/>
      <c r="AC48" s="908"/>
      <c r="AD48" s="908"/>
      <c r="AE48" s="908"/>
      <c r="AF48" s="908"/>
      <c r="AG48" s="384"/>
    </row>
    <row r="49" spans="1:33" x14ac:dyDescent="0.25">
      <c r="A49" s="391"/>
      <c r="B49" s="386"/>
      <c r="C49" s="382"/>
      <c r="D49" s="382"/>
      <c r="E49" s="382"/>
      <c r="F49" s="382"/>
      <c r="G49" s="382"/>
      <c r="H49" s="382"/>
      <c r="I49" s="382"/>
      <c r="J49" s="382"/>
      <c r="K49" s="382"/>
      <c r="L49" s="382"/>
      <c r="M49" s="382"/>
      <c r="N49" s="382"/>
      <c r="O49" s="382"/>
      <c r="P49" s="382"/>
      <c r="Q49" s="382"/>
      <c r="R49" s="382"/>
      <c r="S49" s="382"/>
      <c r="T49" s="382"/>
      <c r="U49" s="382"/>
      <c r="V49" s="908"/>
      <c r="W49" s="908"/>
      <c r="X49" s="908"/>
      <c r="Y49" s="908"/>
      <c r="Z49" s="908"/>
      <c r="AA49" s="908"/>
      <c r="AB49" s="908"/>
      <c r="AC49" s="908"/>
      <c r="AD49" s="908"/>
      <c r="AE49" s="908"/>
      <c r="AF49" s="908"/>
      <c r="AG49" s="384"/>
    </row>
    <row r="50" spans="1:33" x14ac:dyDescent="0.25">
      <c r="A50" s="391">
        <v>200</v>
      </c>
      <c r="B50" s="386" t="s">
        <v>37</v>
      </c>
      <c r="C50" s="382"/>
      <c r="D50" s="382"/>
      <c r="E50" s="382"/>
      <c r="F50" s="382"/>
      <c r="G50" s="382"/>
      <c r="H50" s="382"/>
      <c r="I50" s="382"/>
      <c r="J50" s="382"/>
      <c r="K50" s="382"/>
      <c r="L50" s="382"/>
      <c r="M50" s="382"/>
      <c r="N50" s="382"/>
      <c r="O50" s="382"/>
      <c r="P50" s="382"/>
      <c r="Q50" s="382"/>
      <c r="R50" s="382"/>
      <c r="S50" s="382"/>
      <c r="T50" s="382"/>
      <c r="U50" s="382"/>
      <c r="V50" s="908"/>
      <c r="W50" s="908"/>
      <c r="X50" s="908"/>
      <c r="Y50" s="908"/>
      <c r="Z50" s="908"/>
      <c r="AA50" s="908"/>
      <c r="AB50" s="908"/>
      <c r="AC50" s="908"/>
      <c r="AD50" s="908"/>
      <c r="AE50" s="908"/>
      <c r="AF50" s="908"/>
      <c r="AG50" s="384"/>
    </row>
    <row r="51" spans="1:33" x14ac:dyDescent="0.25">
      <c r="A51" s="391"/>
      <c r="B51" s="386"/>
      <c r="C51" s="382"/>
      <c r="D51" s="382"/>
      <c r="E51" s="382"/>
      <c r="F51" s="382"/>
      <c r="G51" s="382"/>
      <c r="H51" s="382"/>
      <c r="I51" s="382"/>
      <c r="J51" s="382"/>
      <c r="K51" s="382"/>
      <c r="L51" s="382"/>
      <c r="M51" s="382"/>
      <c r="N51" s="382"/>
      <c r="O51" s="382"/>
      <c r="P51" s="382"/>
      <c r="Q51" s="382"/>
      <c r="R51" s="382"/>
      <c r="S51" s="382"/>
      <c r="T51" s="382"/>
      <c r="U51" s="382"/>
      <c r="V51" s="908"/>
      <c r="W51" s="908"/>
      <c r="X51" s="908"/>
      <c r="Y51" s="908"/>
      <c r="Z51" s="908"/>
      <c r="AA51" s="908"/>
      <c r="AB51" s="908"/>
      <c r="AC51" s="908"/>
      <c r="AD51" s="908"/>
      <c r="AE51" s="908"/>
      <c r="AF51" s="908"/>
      <c r="AG51" s="384"/>
    </row>
    <row r="52" spans="1:33" ht="16.5" thickBot="1" x14ac:dyDescent="0.3">
      <c r="A52" s="395">
        <v>210</v>
      </c>
      <c r="B52" s="396" t="s">
        <v>38</v>
      </c>
      <c r="C52" s="397"/>
      <c r="D52" s="397"/>
      <c r="E52" s="397"/>
      <c r="F52" s="397"/>
      <c r="G52" s="397"/>
      <c r="H52" s="397"/>
      <c r="I52" s="397"/>
      <c r="J52" s="397"/>
      <c r="K52" s="397"/>
      <c r="L52" s="397"/>
      <c r="M52" s="397"/>
      <c r="N52" s="397"/>
      <c r="O52" s="397"/>
      <c r="P52" s="397"/>
      <c r="Q52" s="397"/>
      <c r="R52" s="397"/>
      <c r="S52" s="397"/>
      <c r="T52" s="397"/>
      <c r="U52" s="397"/>
      <c r="V52" s="909"/>
      <c r="W52" s="909"/>
      <c r="X52" s="909"/>
      <c r="Y52" s="909"/>
      <c r="Z52" s="909"/>
      <c r="AA52" s="909"/>
      <c r="AB52" s="909"/>
      <c r="AC52" s="909"/>
      <c r="AD52" s="909"/>
      <c r="AE52" s="909"/>
      <c r="AF52" s="909"/>
      <c r="AG52" s="398"/>
    </row>
    <row r="53" spans="1:33" ht="16.5" thickBot="1" x14ac:dyDescent="0.3">
      <c r="A53" s="399"/>
      <c r="B53" s="400" t="s">
        <v>294</v>
      </c>
      <c r="C53" s="401"/>
      <c r="D53" s="401"/>
      <c r="E53" s="401"/>
      <c r="F53" s="401"/>
      <c r="G53" s="401"/>
      <c r="H53" s="401"/>
      <c r="I53" s="401"/>
      <c r="J53" s="401"/>
      <c r="K53" s="401"/>
      <c r="L53" s="401"/>
      <c r="M53" s="401"/>
      <c r="N53" s="401"/>
      <c r="O53" s="401"/>
      <c r="P53" s="401"/>
      <c r="Q53" s="401"/>
      <c r="R53" s="401"/>
      <c r="S53" s="401"/>
      <c r="T53" s="401"/>
      <c r="U53" s="401"/>
      <c r="V53" s="910"/>
      <c r="W53" s="910"/>
      <c r="X53" s="910"/>
      <c r="Y53" s="910"/>
      <c r="Z53" s="910"/>
      <c r="AA53" s="910"/>
      <c r="AB53" s="910"/>
      <c r="AC53" s="910"/>
      <c r="AD53" s="910"/>
      <c r="AE53" s="910"/>
      <c r="AF53" s="910"/>
      <c r="AG53" s="402"/>
    </row>
  </sheetData>
  <mergeCells count="13">
    <mergeCell ref="A10:AG10"/>
    <mergeCell ref="A12:A13"/>
    <mergeCell ref="B12:B13"/>
    <mergeCell ref="C12:C13"/>
    <mergeCell ref="D12:D13"/>
    <mergeCell ref="E12:E13"/>
    <mergeCell ref="F12:AG12"/>
    <mergeCell ref="B7:M7"/>
    <mergeCell ref="A1:AG1"/>
    <mergeCell ref="A2:AG2"/>
    <mergeCell ref="A3:AG3"/>
    <mergeCell ref="A5:AG5"/>
    <mergeCell ref="A6:AG6"/>
  </mergeCells>
  <pageMargins left="0.70866141732283472" right="0.70866141732283472" top="0.74803149606299213" bottom="0.74803149606299213" header="0.31496062992125984" footer="0.31496062992125984"/>
  <pageSetup paperSize="242" scale="48" fitToHeight="2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view="pageBreakPreview" zoomScale="60" zoomScaleNormal="80" workbookViewId="0">
      <selection activeCell="A36" sqref="A36:XFD37"/>
    </sheetView>
  </sheetViews>
  <sheetFormatPr baseColWidth="10" defaultRowHeight="15.75" x14ac:dyDescent="0.25"/>
  <cols>
    <col min="1" max="1" width="11.42578125" style="364"/>
    <col min="2" max="2" width="43.85546875" style="364" bestFit="1" customWidth="1"/>
    <col min="3" max="3" width="11.42578125" style="364"/>
    <col min="4" max="4" width="16.42578125" style="364" bestFit="1" customWidth="1"/>
    <col min="5" max="5" width="17.140625" style="364" customWidth="1"/>
    <col min="6" max="33" width="5.7109375" style="364" customWidth="1"/>
    <col min="34" max="16384" width="11.42578125" style="364"/>
  </cols>
  <sheetData>
    <row r="1" spans="1:34" x14ac:dyDescent="0.25">
      <c r="A1" s="1051" t="str">
        <f>+'PROG. FINANCIERA PREE'!A1:AG1</f>
        <v>MINISTERIO DE EDUCACIÓN</v>
      </c>
      <c r="B1" s="1051"/>
      <c r="C1" s="1051"/>
      <c r="D1" s="1051"/>
      <c r="E1" s="1051"/>
      <c r="F1" s="1051"/>
      <c r="G1" s="1051"/>
      <c r="H1" s="1051"/>
      <c r="I1" s="1051"/>
      <c r="J1" s="1051"/>
      <c r="K1" s="1051"/>
      <c r="L1" s="1051"/>
      <c r="M1" s="1051"/>
      <c r="N1" s="1051"/>
      <c r="O1" s="1051"/>
      <c r="P1" s="1051"/>
      <c r="Q1" s="1051"/>
      <c r="R1" s="1051"/>
      <c r="S1" s="1051"/>
      <c r="T1" s="1051"/>
      <c r="U1" s="1051"/>
      <c r="V1" s="1051"/>
      <c r="W1" s="1051"/>
      <c r="X1" s="1051"/>
      <c r="Y1" s="1051"/>
      <c r="Z1" s="1051"/>
      <c r="AA1" s="1051"/>
      <c r="AB1" s="1051"/>
      <c r="AC1" s="1051"/>
      <c r="AD1" s="1051"/>
      <c r="AE1" s="1051"/>
      <c r="AF1" s="1051"/>
      <c r="AG1" s="1051"/>
    </row>
    <row r="2" spans="1:34" x14ac:dyDescent="0.25">
      <c r="A2" s="1051" t="str">
        <f ca="1">+PREESCOLAR!A3</f>
        <v>DIVISIÓN GENERAL DE INFRAESTRUCTURA ESCOLAR</v>
      </c>
      <c r="B2" s="1051"/>
      <c r="C2" s="1051"/>
      <c r="D2" s="1051"/>
      <c r="E2" s="1051"/>
      <c r="F2" s="1051"/>
      <c r="G2" s="1051"/>
      <c r="H2" s="1051"/>
      <c r="I2" s="1051"/>
      <c r="J2" s="1051"/>
      <c r="K2" s="1051"/>
      <c r="L2" s="1051"/>
      <c r="M2" s="1051"/>
      <c r="N2" s="1051"/>
      <c r="O2" s="1051"/>
      <c r="P2" s="1051"/>
      <c r="Q2" s="1051"/>
      <c r="R2" s="1051"/>
      <c r="S2" s="1051"/>
      <c r="T2" s="1051"/>
      <c r="U2" s="1051"/>
      <c r="V2" s="1051"/>
      <c r="W2" s="1051"/>
      <c r="X2" s="1051"/>
      <c r="Y2" s="1051"/>
      <c r="Z2" s="1051"/>
      <c r="AA2" s="1051"/>
      <c r="AB2" s="1051"/>
      <c r="AC2" s="1051"/>
      <c r="AD2" s="1051"/>
      <c r="AE2" s="1051"/>
      <c r="AF2" s="1051"/>
      <c r="AG2" s="1051"/>
    </row>
    <row r="3" spans="1:34" x14ac:dyDescent="0.25">
      <c r="A3" s="1051" t="str">
        <f ca="1">+PREESCOLAR!A4</f>
        <v>DIVISIÓN DE PREINVERSIÓN</v>
      </c>
      <c r="B3" s="1051"/>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row>
    <row r="4" spans="1:34" x14ac:dyDescent="0.25">
      <c r="A4" s="365"/>
      <c r="B4" s="365"/>
      <c r="C4" s="365"/>
      <c r="D4" s="365"/>
      <c r="E4" s="365"/>
      <c r="F4" s="365"/>
      <c r="G4" s="365"/>
      <c r="H4" s="365"/>
      <c r="I4" s="365"/>
      <c r="J4" s="365"/>
      <c r="K4" s="365"/>
      <c r="L4" s="365"/>
      <c r="M4" s="365"/>
      <c r="N4" s="365"/>
      <c r="O4" s="365"/>
      <c r="P4" s="365"/>
      <c r="Q4" s="365"/>
      <c r="R4" s="365"/>
      <c r="S4" s="365"/>
      <c r="T4" s="365"/>
      <c r="U4" s="365"/>
      <c r="V4" s="365"/>
    </row>
    <row r="5" spans="1:34" ht="15.75" customHeight="1" x14ac:dyDescent="0.25">
      <c r="A5" s="1052" t="str">
        <f>+'PROG. FINANCIERA PREE'!A5:AG5</f>
        <v>MEJORAMIENTO DEL CENTRO ESCOLAR JESUS DE NAZARETH</v>
      </c>
      <c r="B5" s="1052"/>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row>
    <row r="6" spans="1:34" x14ac:dyDescent="0.25">
      <c r="A6" s="1053" t="str">
        <f>+'PROG. FINANCIERA PREE'!A6:AG6</f>
        <v>MUNICIPIO DE SIUNA, REGION AUTONOMA COSTA CARIBE NORTE</v>
      </c>
      <c r="B6" s="1053"/>
      <c r="C6" s="1053"/>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c r="AE6" s="1053"/>
      <c r="AF6" s="1053"/>
      <c r="AG6" s="1053"/>
    </row>
    <row r="7" spans="1:34" x14ac:dyDescent="0.25">
      <c r="A7" s="366"/>
      <c r="B7" s="1051"/>
      <c r="C7" s="1051"/>
      <c r="D7" s="1051"/>
      <c r="E7" s="1051"/>
      <c r="F7" s="1051"/>
      <c r="G7" s="1051"/>
      <c r="H7" s="1051"/>
      <c r="I7" s="1051"/>
      <c r="J7" s="1051"/>
      <c r="K7" s="1051"/>
      <c r="L7" s="1051"/>
      <c r="M7" s="1051"/>
      <c r="N7" s="366"/>
      <c r="O7" s="366"/>
      <c r="P7" s="366"/>
      <c r="Q7" s="366"/>
      <c r="R7" s="366"/>
      <c r="S7" s="366"/>
      <c r="T7" s="366"/>
      <c r="U7" s="366"/>
      <c r="V7" s="366"/>
    </row>
    <row r="8" spans="1:34" s="372" customFormat="1" x14ac:dyDescent="0.25">
      <c r="A8" s="367" t="s">
        <v>8</v>
      </c>
      <c r="B8" s="368"/>
      <c r="C8" s="369"/>
      <c r="D8" s="369"/>
      <c r="E8" s="369"/>
      <c r="F8" s="368"/>
      <c r="G8" s="369"/>
      <c r="H8" s="368"/>
      <c r="I8" s="369"/>
      <c r="J8" s="369"/>
      <c r="K8" s="369"/>
      <c r="L8" s="369"/>
      <c r="M8" s="369"/>
      <c r="N8" s="369"/>
      <c r="O8" s="369"/>
      <c r="V8" s="368"/>
      <c r="AA8" s="1070" t="s">
        <v>308</v>
      </c>
      <c r="AB8" s="1070"/>
      <c r="AC8" s="1070"/>
      <c r="AD8" s="1070"/>
      <c r="AE8" s="1070"/>
      <c r="AF8" s="1070"/>
      <c r="AG8" s="442"/>
    </row>
    <row r="9" spans="1:34" x14ac:dyDescent="0.25">
      <c r="A9" s="366"/>
      <c r="B9" s="367"/>
      <c r="C9" s="373"/>
      <c r="D9" s="373"/>
      <c r="E9" s="373"/>
      <c r="F9" s="369"/>
      <c r="G9" s="373"/>
      <c r="H9" s="368"/>
      <c r="I9" s="373"/>
      <c r="J9" s="373"/>
      <c r="K9" s="373"/>
      <c r="L9" s="373"/>
      <c r="M9" s="373"/>
      <c r="N9" s="373"/>
      <c r="O9" s="373"/>
      <c r="P9" s="373"/>
      <c r="Q9" s="373"/>
      <c r="R9" s="373"/>
      <c r="S9" s="373"/>
      <c r="T9" s="366"/>
      <c r="U9" s="366"/>
      <c r="V9" s="366"/>
    </row>
    <row r="10" spans="1:34" x14ac:dyDescent="0.25">
      <c r="A10" s="1074" t="s">
        <v>296</v>
      </c>
      <c r="B10" s="1074"/>
      <c r="C10" s="1074"/>
      <c r="D10" s="1074"/>
      <c r="E10" s="1074"/>
      <c r="F10" s="1074"/>
      <c r="G10" s="1074"/>
      <c r="H10" s="1074"/>
      <c r="I10" s="1074"/>
      <c r="J10" s="1074"/>
      <c r="K10" s="1074"/>
      <c r="L10" s="1074"/>
      <c r="M10" s="1074"/>
      <c r="N10" s="1074"/>
      <c r="O10" s="1074"/>
      <c r="P10" s="1074"/>
      <c r="Q10" s="1074"/>
      <c r="R10" s="1074"/>
      <c r="S10" s="1074"/>
      <c r="T10" s="1074"/>
      <c r="U10" s="1074"/>
      <c r="V10" s="1074"/>
      <c r="W10" s="1074"/>
      <c r="X10" s="1074"/>
      <c r="Y10" s="1074"/>
      <c r="Z10" s="1074"/>
      <c r="AA10" s="1074"/>
      <c r="AB10" s="1074"/>
      <c r="AC10" s="1074"/>
      <c r="AD10" s="1074"/>
      <c r="AE10" s="1074"/>
      <c r="AF10" s="1074"/>
      <c r="AG10" s="1074"/>
    </row>
    <row r="11" spans="1:34" ht="16.5" thickBot="1" x14ac:dyDescent="0.3">
      <c r="A11" s="366"/>
      <c r="B11" s="366"/>
      <c r="C11" s="366"/>
      <c r="D11" s="366"/>
      <c r="E11" s="366"/>
      <c r="F11" s="366"/>
      <c r="G11" s="366"/>
      <c r="H11" s="366"/>
      <c r="I11" s="366"/>
      <c r="J11" s="366"/>
      <c r="K11" s="366"/>
      <c r="L11" s="366"/>
      <c r="M11" s="366"/>
      <c r="N11" s="366"/>
      <c r="O11" s="366"/>
      <c r="P11" s="366"/>
      <c r="Q11" s="366"/>
      <c r="R11" s="366"/>
      <c r="S11" s="366"/>
      <c r="T11" s="366"/>
      <c r="U11" s="366"/>
      <c r="V11" s="366"/>
    </row>
    <row r="12" spans="1:34" s="404" customFormat="1" ht="15.75" customHeight="1" x14ac:dyDescent="0.25">
      <c r="A12" s="1054" t="s">
        <v>297</v>
      </c>
      <c r="B12" s="1056" t="s">
        <v>298</v>
      </c>
      <c r="C12" s="1056" t="s">
        <v>2</v>
      </c>
      <c r="D12" s="1056" t="s">
        <v>299</v>
      </c>
      <c r="E12" s="1056" t="s">
        <v>300</v>
      </c>
      <c r="F12" s="1056" t="s">
        <v>301</v>
      </c>
      <c r="G12" s="1056"/>
      <c r="H12" s="1056"/>
      <c r="I12" s="1056"/>
      <c r="J12" s="1056"/>
      <c r="K12" s="1056"/>
      <c r="L12" s="1056"/>
      <c r="M12" s="1056"/>
      <c r="N12" s="1056"/>
      <c r="O12" s="1056"/>
      <c r="P12" s="1056"/>
      <c r="Q12" s="1056"/>
      <c r="R12" s="1056"/>
      <c r="S12" s="1056"/>
      <c r="T12" s="1056"/>
      <c r="U12" s="1056"/>
      <c r="V12" s="1056"/>
      <c r="W12" s="1056"/>
      <c r="X12" s="1056"/>
      <c r="Y12" s="1056"/>
      <c r="Z12" s="1056"/>
      <c r="AA12" s="1056"/>
      <c r="AB12" s="1056"/>
      <c r="AC12" s="1056"/>
      <c r="AD12" s="1056"/>
      <c r="AE12" s="1056"/>
      <c r="AF12" s="1056"/>
      <c r="AG12" s="1073"/>
      <c r="AH12" s="452"/>
    </row>
    <row r="13" spans="1:34" s="404" customFormat="1" ht="16.5" thickBot="1" x14ac:dyDescent="0.3">
      <c r="A13" s="1071"/>
      <c r="B13" s="1072"/>
      <c r="C13" s="1072"/>
      <c r="D13" s="1072"/>
      <c r="E13" s="1072"/>
      <c r="F13" s="453">
        <v>1</v>
      </c>
      <c r="G13" s="453">
        <v>2</v>
      </c>
      <c r="H13" s="453">
        <v>3</v>
      </c>
      <c r="I13" s="453">
        <v>4</v>
      </c>
      <c r="J13" s="453">
        <v>5</v>
      </c>
      <c r="K13" s="453">
        <v>6</v>
      </c>
      <c r="L13" s="453">
        <v>7</v>
      </c>
      <c r="M13" s="453">
        <v>8</v>
      </c>
      <c r="N13" s="453">
        <v>9</v>
      </c>
      <c r="O13" s="453">
        <v>10</v>
      </c>
      <c r="P13" s="453">
        <v>11</v>
      </c>
      <c r="Q13" s="453">
        <v>12</v>
      </c>
      <c r="R13" s="453">
        <v>13</v>
      </c>
      <c r="S13" s="453">
        <v>14</v>
      </c>
      <c r="T13" s="453">
        <v>15</v>
      </c>
      <c r="U13" s="453">
        <v>16</v>
      </c>
      <c r="V13" s="453">
        <v>17</v>
      </c>
      <c r="W13" s="453">
        <v>18</v>
      </c>
      <c r="X13" s="453">
        <v>19</v>
      </c>
      <c r="Y13" s="453">
        <v>20</v>
      </c>
      <c r="Z13" s="453">
        <v>21</v>
      </c>
      <c r="AA13" s="453">
        <v>22</v>
      </c>
      <c r="AB13" s="453">
        <v>23</v>
      </c>
      <c r="AC13" s="453">
        <v>24</v>
      </c>
      <c r="AD13" s="453">
        <v>25</v>
      </c>
      <c r="AE13" s="453">
        <v>26</v>
      </c>
      <c r="AF13" s="453">
        <v>27</v>
      </c>
      <c r="AG13" s="454">
        <v>28</v>
      </c>
    </row>
    <row r="14" spans="1:34" x14ac:dyDescent="0.25">
      <c r="A14" s="375" t="s">
        <v>17</v>
      </c>
      <c r="B14" s="376" t="s">
        <v>18</v>
      </c>
      <c r="C14" s="377"/>
      <c r="D14" s="378"/>
      <c r="E14" s="377"/>
      <c r="F14" s="377"/>
      <c r="G14" s="377"/>
      <c r="H14" s="377"/>
      <c r="I14" s="377"/>
      <c r="J14" s="377"/>
      <c r="K14" s="377"/>
      <c r="L14" s="377"/>
      <c r="M14" s="377"/>
      <c r="N14" s="377"/>
      <c r="O14" s="377"/>
      <c r="P14" s="377"/>
      <c r="Q14" s="377"/>
      <c r="R14" s="377"/>
      <c r="S14" s="377"/>
      <c r="T14" s="377"/>
      <c r="U14" s="377"/>
      <c r="V14" s="377"/>
      <c r="W14" s="435"/>
      <c r="X14" s="435"/>
      <c r="Y14" s="435"/>
      <c r="Z14" s="435"/>
      <c r="AA14" s="435"/>
      <c r="AB14" s="435"/>
      <c r="AC14" s="435"/>
      <c r="AD14" s="435"/>
      <c r="AE14" s="435"/>
      <c r="AF14" s="435"/>
      <c r="AG14" s="436"/>
    </row>
    <row r="15" spans="1:34" x14ac:dyDescent="0.25">
      <c r="A15" s="380"/>
      <c r="B15" s="381"/>
      <c r="C15" s="382"/>
      <c r="D15" s="383"/>
      <c r="E15" s="382"/>
      <c r="F15" s="382"/>
      <c r="G15" s="382"/>
      <c r="H15" s="382"/>
      <c r="I15" s="382"/>
      <c r="J15" s="382"/>
      <c r="K15" s="382"/>
      <c r="L15" s="382"/>
      <c r="M15" s="382"/>
      <c r="N15" s="382"/>
      <c r="O15" s="382"/>
      <c r="P15" s="382"/>
      <c r="Q15" s="382"/>
      <c r="R15" s="382"/>
      <c r="S15" s="382"/>
      <c r="T15" s="382"/>
      <c r="U15" s="382"/>
      <c r="V15" s="382"/>
      <c r="W15" s="434"/>
      <c r="X15" s="434"/>
      <c r="Y15" s="434"/>
      <c r="Z15" s="434"/>
      <c r="AA15" s="434"/>
      <c r="AB15" s="434"/>
      <c r="AC15" s="434"/>
      <c r="AD15" s="434"/>
      <c r="AE15" s="434"/>
      <c r="AF15" s="434"/>
      <c r="AG15" s="437"/>
    </row>
    <row r="16" spans="1:34" x14ac:dyDescent="0.25">
      <c r="A16" s="385" t="s">
        <v>62</v>
      </c>
      <c r="B16" s="386" t="s">
        <v>63</v>
      </c>
      <c r="C16" s="382"/>
      <c r="D16" s="383"/>
      <c r="E16" s="382"/>
      <c r="F16" s="382"/>
      <c r="G16" s="382"/>
      <c r="H16" s="382"/>
      <c r="I16" s="382"/>
      <c r="J16" s="382"/>
      <c r="K16" s="382"/>
      <c r="L16" s="382"/>
      <c r="M16" s="382"/>
      <c r="N16" s="382"/>
      <c r="O16" s="382"/>
      <c r="P16" s="382"/>
      <c r="Q16" s="382"/>
      <c r="R16" s="382"/>
      <c r="S16" s="382"/>
      <c r="T16" s="382"/>
      <c r="U16" s="382"/>
      <c r="V16" s="382"/>
      <c r="W16" s="434"/>
      <c r="X16" s="434"/>
      <c r="Y16" s="434"/>
      <c r="Z16" s="434"/>
      <c r="AA16" s="434"/>
      <c r="AB16" s="434"/>
      <c r="AC16" s="434"/>
      <c r="AD16" s="434"/>
      <c r="AE16" s="434"/>
      <c r="AF16" s="434"/>
      <c r="AG16" s="437"/>
    </row>
    <row r="17" spans="1:33" x14ac:dyDescent="0.25">
      <c r="A17" s="380"/>
      <c r="B17" s="381"/>
      <c r="C17" s="382"/>
      <c r="D17" s="383"/>
      <c r="E17" s="382"/>
      <c r="F17" s="382"/>
      <c r="G17" s="382"/>
      <c r="H17" s="382"/>
      <c r="I17" s="382"/>
      <c r="J17" s="382"/>
      <c r="K17" s="382"/>
      <c r="L17" s="382"/>
      <c r="M17" s="382"/>
      <c r="N17" s="382"/>
      <c r="O17" s="382"/>
      <c r="P17" s="382"/>
      <c r="Q17" s="382"/>
      <c r="R17" s="382"/>
      <c r="S17" s="382"/>
      <c r="T17" s="382"/>
      <c r="U17" s="382"/>
      <c r="V17" s="382"/>
      <c r="W17" s="434"/>
      <c r="X17" s="434"/>
      <c r="Y17" s="434"/>
      <c r="Z17" s="434"/>
      <c r="AA17" s="434"/>
      <c r="AB17" s="434"/>
      <c r="AC17" s="434"/>
      <c r="AD17" s="434"/>
      <c r="AE17" s="434"/>
      <c r="AF17" s="434"/>
      <c r="AG17" s="437"/>
    </row>
    <row r="18" spans="1:33" x14ac:dyDescent="0.25">
      <c r="A18" s="385" t="s">
        <v>68</v>
      </c>
      <c r="B18" s="387" t="s">
        <v>69</v>
      </c>
      <c r="C18" s="382"/>
      <c r="D18" s="388"/>
      <c r="E18" s="383"/>
      <c r="F18" s="383"/>
      <c r="G18" s="382"/>
      <c r="H18" s="382"/>
      <c r="I18" s="382"/>
      <c r="J18" s="382"/>
      <c r="K18" s="382"/>
      <c r="L18" s="382"/>
      <c r="M18" s="382"/>
      <c r="N18" s="382"/>
      <c r="O18" s="382"/>
      <c r="P18" s="382"/>
      <c r="Q18" s="382"/>
      <c r="R18" s="382"/>
      <c r="S18" s="382"/>
      <c r="T18" s="382"/>
      <c r="U18" s="382"/>
      <c r="V18" s="382"/>
      <c r="W18" s="434"/>
      <c r="X18" s="434"/>
      <c r="Y18" s="434"/>
      <c r="Z18" s="434"/>
      <c r="AA18" s="434"/>
      <c r="AB18" s="434"/>
      <c r="AC18" s="434"/>
      <c r="AD18" s="434"/>
      <c r="AE18" s="434"/>
      <c r="AF18" s="434"/>
      <c r="AG18" s="437"/>
    </row>
    <row r="19" spans="1:33" x14ac:dyDescent="0.25">
      <c r="A19" s="389"/>
      <c r="B19" s="390"/>
      <c r="C19" s="382"/>
      <c r="D19" s="383"/>
      <c r="E19" s="382"/>
      <c r="F19" s="382"/>
      <c r="G19" s="382"/>
      <c r="H19" s="382"/>
      <c r="I19" s="382"/>
      <c r="J19" s="382"/>
      <c r="K19" s="382"/>
      <c r="L19" s="382"/>
      <c r="M19" s="382"/>
      <c r="N19" s="382"/>
      <c r="O19" s="382"/>
      <c r="P19" s="382"/>
      <c r="Q19" s="382"/>
      <c r="R19" s="382"/>
      <c r="S19" s="382"/>
      <c r="T19" s="382"/>
      <c r="U19" s="382"/>
      <c r="V19" s="382"/>
      <c r="W19" s="434"/>
      <c r="X19" s="434"/>
      <c r="Y19" s="434"/>
      <c r="Z19" s="434"/>
      <c r="AA19" s="434"/>
      <c r="AB19" s="434"/>
      <c r="AC19" s="434"/>
      <c r="AD19" s="434"/>
      <c r="AE19" s="434"/>
      <c r="AF19" s="434"/>
      <c r="AG19" s="437"/>
    </row>
    <row r="20" spans="1:33" x14ac:dyDescent="0.25">
      <c r="A20" s="385" t="s">
        <v>215</v>
      </c>
      <c r="B20" s="387" t="s">
        <v>310</v>
      </c>
      <c r="C20" s="382"/>
      <c r="D20" s="383"/>
      <c r="E20" s="382"/>
      <c r="F20" s="382"/>
      <c r="G20" s="382"/>
      <c r="H20" s="382"/>
      <c r="I20" s="382"/>
      <c r="J20" s="382"/>
      <c r="K20" s="382"/>
      <c r="L20" s="382"/>
      <c r="M20" s="382"/>
      <c r="N20" s="382"/>
      <c r="O20" s="382"/>
      <c r="P20" s="382"/>
      <c r="Q20" s="382"/>
      <c r="R20" s="382"/>
      <c r="S20" s="382"/>
      <c r="T20" s="382"/>
      <c r="U20" s="382"/>
      <c r="V20" s="382"/>
      <c r="W20" s="434"/>
      <c r="X20" s="434"/>
      <c r="Y20" s="434"/>
      <c r="Z20" s="434"/>
      <c r="AA20" s="434"/>
      <c r="AB20" s="434"/>
      <c r="AC20" s="434"/>
      <c r="AD20" s="434"/>
      <c r="AE20" s="434"/>
      <c r="AF20" s="434"/>
      <c r="AG20" s="437"/>
    </row>
    <row r="21" spans="1:33" x14ac:dyDescent="0.25">
      <c r="A21" s="385"/>
      <c r="B21" s="387"/>
      <c r="C21" s="382"/>
      <c r="D21" s="383"/>
      <c r="E21" s="382"/>
      <c r="F21" s="382"/>
      <c r="G21" s="382"/>
      <c r="H21" s="382"/>
      <c r="I21" s="382"/>
      <c r="J21" s="382"/>
      <c r="K21" s="382"/>
      <c r="L21" s="382"/>
      <c r="M21" s="382"/>
      <c r="N21" s="382"/>
      <c r="O21" s="382"/>
      <c r="P21" s="382"/>
      <c r="Q21" s="382"/>
      <c r="R21" s="382"/>
      <c r="S21" s="382"/>
      <c r="T21" s="382"/>
      <c r="U21" s="382"/>
      <c r="V21" s="382"/>
      <c r="W21" s="434"/>
      <c r="X21" s="434"/>
      <c r="Y21" s="434"/>
      <c r="Z21" s="434"/>
      <c r="AA21" s="434"/>
      <c r="AB21" s="434"/>
      <c r="AC21" s="434"/>
      <c r="AD21" s="434"/>
      <c r="AE21" s="434"/>
      <c r="AF21" s="434"/>
      <c r="AG21" s="437"/>
    </row>
    <row r="22" spans="1:33" x14ac:dyDescent="0.25">
      <c r="A22" s="385" t="s">
        <v>79</v>
      </c>
      <c r="B22" s="387" t="s">
        <v>302</v>
      </c>
      <c r="C22" s="382"/>
      <c r="D22" s="383"/>
      <c r="E22" s="382"/>
      <c r="F22" s="382"/>
      <c r="G22" s="382"/>
      <c r="H22" s="382"/>
      <c r="I22" s="382"/>
      <c r="J22" s="382"/>
      <c r="K22" s="382"/>
      <c r="L22" s="382"/>
      <c r="M22" s="382"/>
      <c r="N22" s="382"/>
      <c r="O22" s="382"/>
      <c r="P22" s="382"/>
      <c r="Q22" s="382"/>
      <c r="R22" s="382"/>
      <c r="S22" s="382"/>
      <c r="T22" s="382"/>
      <c r="U22" s="382"/>
      <c r="V22" s="382"/>
      <c r="W22" s="434"/>
      <c r="X22" s="434"/>
      <c r="Y22" s="434"/>
      <c r="Z22" s="434"/>
      <c r="AA22" s="434"/>
      <c r="AB22" s="434"/>
      <c r="AC22" s="434"/>
      <c r="AD22" s="434"/>
      <c r="AE22" s="434"/>
      <c r="AF22" s="434"/>
      <c r="AG22" s="437"/>
    </row>
    <row r="23" spans="1:33" x14ac:dyDescent="0.25">
      <c r="A23" s="389"/>
      <c r="B23" s="390"/>
      <c r="C23" s="382"/>
      <c r="D23" s="383"/>
      <c r="E23" s="382"/>
      <c r="F23" s="382"/>
      <c r="G23" s="382"/>
      <c r="H23" s="382"/>
      <c r="I23" s="382"/>
      <c r="J23" s="382"/>
      <c r="K23" s="382"/>
      <c r="L23" s="382"/>
      <c r="M23" s="382"/>
      <c r="N23" s="382"/>
      <c r="O23" s="382"/>
      <c r="P23" s="382"/>
      <c r="Q23" s="382"/>
      <c r="R23" s="382"/>
      <c r="S23" s="382"/>
      <c r="T23" s="382"/>
      <c r="U23" s="382"/>
      <c r="V23" s="382"/>
      <c r="W23" s="434"/>
      <c r="X23" s="434"/>
      <c r="Y23" s="434"/>
      <c r="Z23" s="434"/>
      <c r="AA23" s="434"/>
      <c r="AB23" s="434"/>
      <c r="AC23" s="434"/>
      <c r="AD23" s="434"/>
      <c r="AE23" s="434"/>
      <c r="AF23" s="434"/>
      <c r="AG23" s="437"/>
    </row>
    <row r="24" spans="1:33" x14ac:dyDescent="0.25">
      <c r="A24" s="385" t="s">
        <v>84</v>
      </c>
      <c r="B24" s="387" t="s">
        <v>85</v>
      </c>
      <c r="C24" s="382"/>
      <c r="D24" s="383"/>
      <c r="E24" s="382"/>
      <c r="F24" s="382"/>
      <c r="G24" s="382"/>
      <c r="H24" s="382"/>
      <c r="I24" s="382"/>
      <c r="J24" s="382"/>
      <c r="K24" s="382"/>
      <c r="L24" s="382"/>
      <c r="M24" s="382"/>
      <c r="N24" s="382"/>
      <c r="O24" s="382"/>
      <c r="P24" s="382"/>
      <c r="Q24" s="382"/>
      <c r="R24" s="382"/>
      <c r="S24" s="382"/>
      <c r="T24" s="382"/>
      <c r="U24" s="382"/>
      <c r="V24" s="382"/>
      <c r="W24" s="434"/>
      <c r="X24" s="434"/>
      <c r="Y24" s="434"/>
      <c r="Z24" s="434"/>
      <c r="AA24" s="434"/>
      <c r="AB24" s="434"/>
      <c r="AC24" s="434"/>
      <c r="AD24" s="434"/>
      <c r="AE24" s="434"/>
      <c r="AF24" s="434"/>
      <c r="AG24" s="437"/>
    </row>
    <row r="25" spans="1:33" x14ac:dyDescent="0.25">
      <c r="A25" s="389"/>
      <c r="B25" s="390"/>
      <c r="C25" s="382"/>
      <c r="D25" s="383"/>
      <c r="E25" s="382"/>
      <c r="F25" s="382"/>
      <c r="G25" s="382"/>
      <c r="H25" s="382"/>
      <c r="I25" s="382"/>
      <c r="J25" s="382"/>
      <c r="K25" s="382"/>
      <c r="L25" s="382"/>
      <c r="M25" s="382"/>
      <c r="N25" s="382"/>
      <c r="O25" s="382"/>
      <c r="P25" s="382"/>
      <c r="Q25" s="382"/>
      <c r="R25" s="382"/>
      <c r="S25" s="382"/>
      <c r="T25" s="382"/>
      <c r="U25" s="382"/>
      <c r="V25" s="382"/>
      <c r="W25" s="434"/>
      <c r="X25" s="434"/>
      <c r="Y25" s="434"/>
      <c r="Z25" s="434"/>
      <c r="AA25" s="434"/>
      <c r="AB25" s="434"/>
      <c r="AC25" s="434"/>
      <c r="AD25" s="434"/>
      <c r="AE25" s="434"/>
      <c r="AF25" s="434"/>
      <c r="AG25" s="437"/>
    </row>
    <row r="26" spans="1:33" x14ac:dyDescent="0.25">
      <c r="A26" s="380" t="s">
        <v>20</v>
      </c>
      <c r="B26" s="386" t="s">
        <v>21</v>
      </c>
      <c r="C26" s="382"/>
      <c r="D26" s="383"/>
      <c r="E26" s="382"/>
      <c r="F26" s="382"/>
      <c r="G26" s="382"/>
      <c r="H26" s="382"/>
      <c r="I26" s="382"/>
      <c r="J26" s="382"/>
      <c r="K26" s="382"/>
      <c r="L26" s="382"/>
      <c r="M26" s="382"/>
      <c r="N26" s="382"/>
      <c r="O26" s="382"/>
      <c r="P26" s="382"/>
      <c r="Q26" s="382"/>
      <c r="R26" s="382"/>
      <c r="S26" s="382"/>
      <c r="T26" s="382"/>
      <c r="U26" s="382"/>
      <c r="V26" s="382"/>
      <c r="W26" s="434"/>
      <c r="X26" s="434"/>
      <c r="Y26" s="434"/>
      <c r="Z26" s="434"/>
      <c r="AA26" s="434"/>
      <c r="AB26" s="434"/>
      <c r="AC26" s="434"/>
      <c r="AD26" s="434"/>
      <c r="AE26" s="434"/>
      <c r="AF26" s="434"/>
      <c r="AG26" s="437"/>
    </row>
    <row r="27" spans="1:33" x14ac:dyDescent="0.25">
      <c r="A27" s="391"/>
      <c r="B27" s="386"/>
      <c r="C27" s="382"/>
      <c r="D27" s="383"/>
      <c r="E27" s="382"/>
      <c r="F27" s="382"/>
      <c r="G27" s="382"/>
      <c r="H27" s="382"/>
      <c r="I27" s="382"/>
      <c r="J27" s="382"/>
      <c r="K27" s="382"/>
      <c r="L27" s="382"/>
      <c r="M27" s="382"/>
      <c r="N27" s="382"/>
      <c r="O27" s="382"/>
      <c r="P27" s="382"/>
      <c r="Q27" s="382"/>
      <c r="R27" s="382"/>
      <c r="S27" s="382"/>
      <c r="T27" s="382"/>
      <c r="U27" s="382"/>
      <c r="V27" s="382"/>
      <c r="W27" s="434"/>
      <c r="X27" s="434"/>
      <c r="Y27" s="434"/>
      <c r="Z27" s="434"/>
      <c r="AA27" s="434"/>
      <c r="AB27" s="434"/>
      <c r="AC27" s="434"/>
      <c r="AD27" s="434"/>
      <c r="AE27" s="434"/>
      <c r="AF27" s="434"/>
      <c r="AG27" s="437"/>
    </row>
    <row r="28" spans="1:33" x14ac:dyDescent="0.25">
      <c r="A28" s="385" t="s">
        <v>90</v>
      </c>
      <c r="B28" s="387" t="s">
        <v>91</v>
      </c>
      <c r="C28" s="392"/>
      <c r="D28" s="383"/>
      <c r="E28" s="382"/>
      <c r="F28" s="382"/>
      <c r="G28" s="382"/>
      <c r="H28" s="382"/>
      <c r="I28" s="382"/>
      <c r="J28" s="382"/>
      <c r="K28" s="382"/>
      <c r="L28" s="382"/>
      <c r="M28" s="382"/>
      <c r="N28" s="382"/>
      <c r="O28" s="382"/>
      <c r="P28" s="382"/>
      <c r="Q28" s="382"/>
      <c r="R28" s="382"/>
      <c r="S28" s="382"/>
      <c r="T28" s="382"/>
      <c r="U28" s="382"/>
      <c r="V28" s="382"/>
      <c r="W28" s="434"/>
      <c r="X28" s="434"/>
      <c r="Y28" s="434"/>
      <c r="Z28" s="434"/>
      <c r="AA28" s="434"/>
      <c r="AB28" s="434"/>
      <c r="AC28" s="434"/>
      <c r="AD28" s="434"/>
      <c r="AE28" s="434"/>
      <c r="AF28" s="434"/>
      <c r="AG28" s="437"/>
    </row>
    <row r="29" spans="1:33" x14ac:dyDescent="0.25">
      <c r="A29" s="385"/>
      <c r="B29" s="387"/>
      <c r="C29" s="392"/>
      <c r="D29" s="383"/>
      <c r="E29" s="382"/>
      <c r="F29" s="382"/>
      <c r="G29" s="382"/>
      <c r="H29" s="382"/>
      <c r="I29" s="382"/>
      <c r="J29" s="382"/>
      <c r="K29" s="382"/>
      <c r="L29" s="382"/>
      <c r="M29" s="382"/>
      <c r="N29" s="382"/>
      <c r="O29" s="382"/>
      <c r="P29" s="382"/>
      <c r="Q29" s="382"/>
      <c r="R29" s="382"/>
      <c r="S29" s="382"/>
      <c r="T29" s="382"/>
      <c r="U29" s="382"/>
      <c r="V29" s="382"/>
      <c r="W29" s="434"/>
      <c r="X29" s="434"/>
      <c r="Y29" s="434"/>
      <c r="Z29" s="434"/>
      <c r="AA29" s="434"/>
      <c r="AB29" s="434"/>
      <c r="AC29" s="434"/>
      <c r="AD29" s="434"/>
      <c r="AE29" s="434"/>
      <c r="AF29" s="434"/>
      <c r="AG29" s="437"/>
    </row>
    <row r="30" spans="1:33" x14ac:dyDescent="0.25">
      <c r="A30" s="385" t="s">
        <v>24</v>
      </c>
      <c r="B30" s="387" t="s">
        <v>25</v>
      </c>
      <c r="C30" s="382"/>
      <c r="D30" s="383"/>
      <c r="E30" s="382"/>
      <c r="F30" s="382"/>
      <c r="G30" s="382"/>
      <c r="H30" s="382"/>
      <c r="I30" s="382"/>
      <c r="J30" s="382"/>
      <c r="K30" s="382"/>
      <c r="L30" s="382"/>
      <c r="M30" s="382"/>
      <c r="N30" s="382"/>
      <c r="O30" s="382"/>
      <c r="P30" s="382"/>
      <c r="Q30" s="382"/>
      <c r="R30" s="382"/>
      <c r="S30" s="382"/>
      <c r="T30" s="382"/>
      <c r="U30" s="382"/>
      <c r="V30" s="382"/>
      <c r="W30" s="434"/>
      <c r="X30" s="434"/>
      <c r="Y30" s="434"/>
      <c r="Z30" s="434"/>
      <c r="AA30" s="434"/>
      <c r="AB30" s="434"/>
      <c r="AC30" s="434"/>
      <c r="AD30" s="434"/>
      <c r="AE30" s="434"/>
      <c r="AF30" s="434"/>
      <c r="AG30" s="437"/>
    </row>
    <row r="31" spans="1:33" x14ac:dyDescent="0.25">
      <c r="A31" s="389"/>
      <c r="B31" s="390"/>
      <c r="C31" s="382"/>
      <c r="D31" s="383"/>
      <c r="E31" s="382"/>
      <c r="F31" s="382"/>
      <c r="G31" s="382"/>
      <c r="H31" s="382"/>
      <c r="I31" s="382"/>
      <c r="J31" s="382"/>
      <c r="K31" s="382"/>
      <c r="L31" s="382"/>
      <c r="M31" s="382"/>
      <c r="N31" s="382"/>
      <c r="O31" s="382"/>
      <c r="P31" s="382"/>
      <c r="Q31" s="382"/>
      <c r="R31" s="382"/>
      <c r="S31" s="382"/>
      <c r="T31" s="382"/>
      <c r="U31" s="382"/>
      <c r="V31" s="382"/>
      <c r="W31" s="434"/>
      <c r="X31" s="434"/>
      <c r="Y31" s="434"/>
      <c r="Z31" s="434"/>
      <c r="AA31" s="434"/>
      <c r="AB31" s="434"/>
      <c r="AC31" s="434"/>
      <c r="AD31" s="434"/>
      <c r="AE31" s="434"/>
      <c r="AF31" s="434"/>
      <c r="AG31" s="437"/>
    </row>
    <row r="32" spans="1:33" x14ac:dyDescent="0.25">
      <c r="A32" s="385" t="s">
        <v>26</v>
      </c>
      <c r="B32" s="387" t="s">
        <v>27</v>
      </c>
      <c r="C32" s="382"/>
      <c r="D32" s="383"/>
      <c r="E32" s="382"/>
      <c r="F32" s="382"/>
      <c r="G32" s="382"/>
      <c r="H32" s="382"/>
      <c r="I32" s="382"/>
      <c r="J32" s="382"/>
      <c r="K32" s="382"/>
      <c r="L32" s="382"/>
      <c r="M32" s="382"/>
      <c r="N32" s="382"/>
      <c r="O32" s="382"/>
      <c r="P32" s="382"/>
      <c r="Q32" s="382"/>
      <c r="R32" s="382"/>
      <c r="S32" s="382"/>
      <c r="T32" s="382"/>
      <c r="U32" s="382"/>
      <c r="V32" s="382"/>
      <c r="W32" s="434"/>
      <c r="X32" s="434"/>
      <c r="Y32" s="434"/>
      <c r="Z32" s="434"/>
      <c r="AA32" s="434"/>
      <c r="AB32" s="434"/>
      <c r="AC32" s="434"/>
      <c r="AD32" s="434"/>
      <c r="AE32" s="434"/>
      <c r="AF32" s="434"/>
      <c r="AG32" s="437"/>
    </row>
    <row r="33" spans="1:33" x14ac:dyDescent="0.25">
      <c r="A33" s="385"/>
      <c r="B33" s="387"/>
      <c r="C33" s="382"/>
      <c r="D33" s="383"/>
      <c r="E33" s="382"/>
      <c r="F33" s="382"/>
      <c r="G33" s="382"/>
      <c r="H33" s="382"/>
      <c r="I33" s="382"/>
      <c r="J33" s="382"/>
      <c r="K33" s="382"/>
      <c r="L33" s="382"/>
      <c r="M33" s="382"/>
      <c r="N33" s="382"/>
      <c r="O33" s="382"/>
      <c r="P33" s="382"/>
      <c r="Q33" s="382"/>
      <c r="R33" s="382"/>
      <c r="S33" s="382"/>
      <c r="T33" s="382"/>
      <c r="U33" s="382"/>
      <c r="V33" s="382"/>
      <c r="W33" s="434"/>
      <c r="X33" s="434"/>
      <c r="Y33" s="434"/>
      <c r="Z33" s="434"/>
      <c r="AA33" s="434"/>
      <c r="AB33" s="434"/>
      <c r="AC33" s="434"/>
      <c r="AD33" s="434"/>
      <c r="AE33" s="434"/>
      <c r="AF33" s="434"/>
      <c r="AG33" s="437"/>
    </row>
    <row r="34" spans="1:33" x14ac:dyDescent="0.25">
      <c r="A34" s="385" t="s">
        <v>303</v>
      </c>
      <c r="B34" s="387" t="s">
        <v>304</v>
      </c>
      <c r="C34" s="382"/>
      <c r="D34" s="383"/>
      <c r="E34" s="382"/>
      <c r="F34" s="382"/>
      <c r="G34" s="382"/>
      <c r="H34" s="382"/>
      <c r="I34" s="382"/>
      <c r="J34" s="382"/>
      <c r="K34" s="382"/>
      <c r="L34" s="382"/>
      <c r="M34" s="382"/>
      <c r="N34" s="382"/>
      <c r="O34" s="382"/>
      <c r="P34" s="382"/>
      <c r="Q34" s="382"/>
      <c r="R34" s="382"/>
      <c r="S34" s="382"/>
      <c r="T34" s="382"/>
      <c r="U34" s="382"/>
      <c r="V34" s="382"/>
      <c r="W34" s="434"/>
      <c r="X34" s="434"/>
      <c r="Y34" s="434"/>
      <c r="Z34" s="434"/>
      <c r="AA34" s="434"/>
      <c r="AB34" s="434"/>
      <c r="AC34" s="434"/>
      <c r="AD34" s="434"/>
      <c r="AE34" s="434"/>
      <c r="AF34" s="434"/>
      <c r="AG34" s="437"/>
    </row>
    <row r="35" spans="1:33" x14ac:dyDescent="0.25">
      <c r="A35" s="393"/>
      <c r="B35" s="390"/>
      <c r="C35" s="382"/>
      <c r="D35" s="383"/>
      <c r="E35" s="382"/>
      <c r="F35" s="382"/>
      <c r="G35" s="382"/>
      <c r="H35" s="382"/>
      <c r="I35" s="382"/>
      <c r="J35" s="382"/>
      <c r="K35" s="382"/>
      <c r="L35" s="382"/>
      <c r="M35" s="382"/>
      <c r="N35" s="382"/>
      <c r="O35" s="382"/>
      <c r="P35" s="382"/>
      <c r="Q35" s="382"/>
      <c r="R35" s="382"/>
      <c r="S35" s="382"/>
      <c r="T35" s="382"/>
      <c r="U35" s="382"/>
      <c r="V35" s="382"/>
      <c r="W35" s="434"/>
      <c r="X35" s="434"/>
      <c r="Y35" s="434"/>
      <c r="Z35" s="434"/>
      <c r="AA35" s="434"/>
      <c r="AB35" s="434"/>
      <c r="AC35" s="434"/>
      <c r="AD35" s="434"/>
      <c r="AE35" s="434"/>
      <c r="AF35" s="434"/>
      <c r="AG35" s="437"/>
    </row>
    <row r="36" spans="1:33" x14ac:dyDescent="0.25">
      <c r="A36" s="385" t="s">
        <v>573</v>
      </c>
      <c r="B36" s="387" t="s">
        <v>574</v>
      </c>
      <c r="C36" s="382"/>
      <c r="D36" s="383"/>
      <c r="E36" s="382"/>
      <c r="F36" s="382"/>
      <c r="G36" s="382"/>
      <c r="H36" s="382"/>
      <c r="I36" s="382"/>
      <c r="J36" s="382"/>
      <c r="K36" s="382"/>
      <c r="L36" s="382"/>
      <c r="M36" s="382"/>
      <c r="N36" s="382"/>
      <c r="O36" s="382"/>
      <c r="P36" s="382"/>
      <c r="Q36" s="382"/>
      <c r="R36" s="382"/>
      <c r="S36" s="382"/>
      <c r="T36" s="382"/>
      <c r="U36" s="382"/>
      <c r="V36" s="908"/>
      <c r="W36" s="908"/>
      <c r="X36" s="908"/>
      <c r="Y36" s="908"/>
      <c r="Z36" s="908"/>
      <c r="AA36" s="908"/>
      <c r="AB36" s="908"/>
      <c r="AC36" s="908"/>
      <c r="AD36" s="908"/>
      <c r="AE36" s="908"/>
      <c r="AF36" s="908"/>
      <c r="AG36" s="384"/>
    </row>
    <row r="37" spans="1:33" x14ac:dyDescent="0.25">
      <c r="A37" s="393"/>
      <c r="B37" s="390"/>
      <c r="C37" s="382"/>
      <c r="D37" s="383"/>
      <c r="E37" s="382"/>
      <c r="F37" s="382"/>
      <c r="G37" s="382"/>
      <c r="H37" s="382"/>
      <c r="I37" s="382"/>
      <c r="J37" s="382"/>
      <c r="K37" s="382"/>
      <c r="L37" s="382"/>
      <c r="M37" s="382"/>
      <c r="N37" s="382"/>
      <c r="O37" s="382"/>
      <c r="P37" s="382"/>
      <c r="Q37" s="382"/>
      <c r="R37" s="382"/>
      <c r="S37" s="382"/>
      <c r="T37" s="382"/>
      <c r="U37" s="382"/>
      <c r="V37" s="908"/>
      <c r="W37" s="908"/>
      <c r="X37" s="908"/>
      <c r="Y37" s="908"/>
      <c r="Z37" s="908"/>
      <c r="AA37" s="908"/>
      <c r="AB37" s="908"/>
      <c r="AC37" s="908"/>
      <c r="AD37" s="908"/>
      <c r="AE37" s="908"/>
      <c r="AF37" s="908"/>
      <c r="AG37" s="384"/>
    </row>
    <row r="38" spans="1:33" x14ac:dyDescent="0.25">
      <c r="A38" s="391">
        <v>120</v>
      </c>
      <c r="B38" s="386" t="s">
        <v>29</v>
      </c>
      <c r="C38" s="382"/>
      <c r="D38" s="383"/>
      <c r="E38" s="382"/>
      <c r="F38" s="382"/>
      <c r="G38" s="382"/>
      <c r="H38" s="382"/>
      <c r="I38" s="382"/>
      <c r="J38" s="382"/>
      <c r="K38" s="382"/>
      <c r="L38" s="382"/>
      <c r="M38" s="382"/>
      <c r="N38" s="382"/>
      <c r="O38" s="382"/>
      <c r="P38" s="382"/>
      <c r="Q38" s="382"/>
      <c r="R38" s="382"/>
      <c r="S38" s="382"/>
      <c r="T38" s="382"/>
      <c r="U38" s="382"/>
      <c r="V38" s="382"/>
      <c r="W38" s="434"/>
      <c r="X38" s="434"/>
      <c r="Y38" s="434"/>
      <c r="Z38" s="434"/>
      <c r="AA38" s="434"/>
      <c r="AB38" s="434"/>
      <c r="AC38" s="434"/>
      <c r="AD38" s="434"/>
      <c r="AE38" s="434"/>
      <c r="AF38" s="434"/>
      <c r="AG38" s="437"/>
    </row>
    <row r="39" spans="1:33" x14ac:dyDescent="0.25">
      <c r="A39" s="391"/>
      <c r="B39" s="381"/>
      <c r="C39" s="382"/>
      <c r="D39" s="383"/>
      <c r="E39" s="382"/>
      <c r="F39" s="382"/>
      <c r="G39" s="382"/>
      <c r="H39" s="382"/>
      <c r="I39" s="382"/>
      <c r="J39" s="382"/>
      <c r="K39" s="382"/>
      <c r="L39" s="382"/>
      <c r="M39" s="382"/>
      <c r="N39" s="382"/>
      <c r="O39" s="382"/>
      <c r="P39" s="382"/>
      <c r="Q39" s="382"/>
      <c r="R39" s="382"/>
      <c r="S39" s="382"/>
      <c r="T39" s="382"/>
      <c r="U39" s="382"/>
      <c r="V39" s="382"/>
      <c r="W39" s="434"/>
      <c r="X39" s="434"/>
      <c r="Y39" s="434"/>
      <c r="Z39" s="434"/>
      <c r="AA39" s="434"/>
      <c r="AB39" s="434"/>
      <c r="AC39" s="434"/>
      <c r="AD39" s="434"/>
      <c r="AE39" s="434"/>
      <c r="AF39" s="434"/>
      <c r="AG39" s="437"/>
    </row>
    <row r="40" spans="1:33" x14ac:dyDescent="0.25">
      <c r="A40" s="391">
        <v>130</v>
      </c>
      <c r="B40" s="386" t="s">
        <v>305</v>
      </c>
      <c r="C40" s="382"/>
      <c r="D40" s="383"/>
      <c r="E40" s="382"/>
      <c r="F40" s="382"/>
      <c r="G40" s="382"/>
      <c r="H40" s="382"/>
      <c r="I40" s="382"/>
      <c r="J40" s="382"/>
      <c r="K40" s="382"/>
      <c r="L40" s="382"/>
      <c r="M40" s="382"/>
      <c r="N40" s="382"/>
      <c r="O40" s="382"/>
      <c r="P40" s="382"/>
      <c r="Q40" s="382"/>
      <c r="R40" s="382"/>
      <c r="S40" s="382"/>
      <c r="T40" s="382"/>
      <c r="U40" s="382"/>
      <c r="V40" s="382"/>
      <c r="W40" s="434"/>
      <c r="X40" s="434"/>
      <c r="Y40" s="434"/>
      <c r="Z40" s="434"/>
      <c r="AA40" s="434"/>
      <c r="AB40" s="434"/>
      <c r="AC40" s="434"/>
      <c r="AD40" s="434"/>
      <c r="AE40" s="434"/>
      <c r="AF40" s="434"/>
      <c r="AG40" s="437"/>
    </row>
    <row r="41" spans="1:33" x14ac:dyDescent="0.25">
      <c r="A41" s="391"/>
      <c r="B41" s="386"/>
      <c r="C41" s="382"/>
      <c r="D41" s="383"/>
      <c r="E41" s="382"/>
      <c r="F41" s="382"/>
      <c r="G41" s="382"/>
      <c r="H41" s="382"/>
      <c r="I41" s="382"/>
      <c r="J41" s="382"/>
      <c r="K41" s="382"/>
      <c r="L41" s="382"/>
      <c r="M41" s="382"/>
      <c r="N41" s="382"/>
      <c r="O41" s="382"/>
      <c r="P41" s="382"/>
      <c r="Q41" s="382"/>
      <c r="R41" s="382"/>
      <c r="S41" s="382"/>
      <c r="T41" s="382"/>
      <c r="U41" s="382"/>
      <c r="V41" s="382"/>
      <c r="W41" s="434"/>
      <c r="X41" s="434"/>
      <c r="Y41" s="434"/>
      <c r="Z41" s="434"/>
      <c r="AA41" s="434"/>
      <c r="AB41" s="434"/>
      <c r="AC41" s="434"/>
      <c r="AD41" s="434"/>
      <c r="AE41" s="434"/>
      <c r="AF41" s="434"/>
      <c r="AG41" s="437"/>
    </row>
    <row r="42" spans="1:33" x14ac:dyDescent="0.25">
      <c r="A42" s="394">
        <v>140</v>
      </c>
      <c r="B42" s="387" t="s">
        <v>306</v>
      </c>
      <c r="C42" s="382"/>
      <c r="D42" s="383"/>
      <c r="E42" s="382"/>
      <c r="F42" s="382"/>
      <c r="G42" s="382"/>
      <c r="H42" s="382"/>
      <c r="I42" s="382"/>
      <c r="J42" s="382"/>
      <c r="K42" s="382"/>
      <c r="L42" s="382"/>
      <c r="M42" s="382"/>
      <c r="N42" s="382"/>
      <c r="O42" s="382"/>
      <c r="P42" s="382"/>
      <c r="Q42" s="382"/>
      <c r="R42" s="382"/>
      <c r="S42" s="382"/>
      <c r="T42" s="382"/>
      <c r="U42" s="382"/>
      <c r="V42" s="382"/>
      <c r="W42" s="434"/>
      <c r="X42" s="434"/>
      <c r="Y42" s="434"/>
      <c r="Z42" s="434"/>
      <c r="AA42" s="434"/>
      <c r="AB42" s="434"/>
      <c r="AC42" s="434"/>
      <c r="AD42" s="434"/>
      <c r="AE42" s="434"/>
      <c r="AF42" s="434"/>
      <c r="AG42" s="437"/>
    </row>
    <row r="43" spans="1:33" x14ac:dyDescent="0.25">
      <c r="A43" s="394"/>
      <c r="B43" s="387"/>
      <c r="C43" s="382"/>
      <c r="D43" s="383"/>
      <c r="E43" s="382"/>
      <c r="F43" s="382"/>
      <c r="G43" s="382"/>
      <c r="H43" s="382"/>
      <c r="I43" s="382"/>
      <c r="J43" s="382"/>
      <c r="K43" s="382"/>
      <c r="L43" s="382"/>
      <c r="M43" s="382"/>
      <c r="N43" s="382"/>
      <c r="O43" s="382"/>
      <c r="P43" s="382"/>
      <c r="Q43" s="382"/>
      <c r="R43" s="382"/>
      <c r="S43" s="382"/>
      <c r="T43" s="382"/>
      <c r="U43" s="382"/>
      <c r="V43" s="382"/>
      <c r="W43" s="434"/>
      <c r="X43" s="434"/>
      <c r="Y43" s="434"/>
      <c r="Z43" s="434"/>
      <c r="AA43" s="434"/>
      <c r="AB43" s="434"/>
      <c r="AC43" s="434"/>
      <c r="AD43" s="434"/>
      <c r="AE43" s="434"/>
      <c r="AF43" s="434"/>
      <c r="AG43" s="437"/>
    </row>
    <row r="44" spans="1:33" x14ac:dyDescent="0.25">
      <c r="A44" s="391">
        <v>150</v>
      </c>
      <c r="B44" s="386" t="s">
        <v>240</v>
      </c>
      <c r="C44" s="382"/>
      <c r="D44" s="382"/>
      <c r="E44" s="382"/>
      <c r="F44" s="382"/>
      <c r="G44" s="382"/>
      <c r="H44" s="382"/>
      <c r="I44" s="382"/>
      <c r="J44" s="382"/>
      <c r="K44" s="382"/>
      <c r="L44" s="382"/>
      <c r="M44" s="382"/>
      <c r="N44" s="382"/>
      <c r="O44" s="382"/>
      <c r="P44" s="382"/>
      <c r="Q44" s="382"/>
      <c r="R44" s="382"/>
      <c r="S44" s="382"/>
      <c r="T44" s="382"/>
      <c r="U44" s="382"/>
      <c r="V44" s="382"/>
      <c r="W44" s="434"/>
      <c r="X44" s="434"/>
      <c r="Y44" s="434"/>
      <c r="Z44" s="434"/>
      <c r="AA44" s="434"/>
      <c r="AB44" s="434"/>
      <c r="AC44" s="434"/>
      <c r="AD44" s="434"/>
      <c r="AE44" s="434"/>
      <c r="AF44" s="434"/>
      <c r="AG44" s="437"/>
    </row>
    <row r="45" spans="1:33" x14ac:dyDescent="0.25">
      <c r="A45" s="391"/>
      <c r="B45" s="386"/>
      <c r="C45" s="382"/>
      <c r="D45" s="382"/>
      <c r="E45" s="382"/>
      <c r="F45" s="382"/>
      <c r="G45" s="382"/>
      <c r="H45" s="382"/>
      <c r="I45" s="382"/>
      <c r="J45" s="382"/>
      <c r="K45" s="382"/>
      <c r="L45" s="382"/>
      <c r="M45" s="382"/>
      <c r="N45" s="382"/>
      <c r="O45" s="382"/>
      <c r="P45" s="382"/>
      <c r="Q45" s="382"/>
      <c r="R45" s="382"/>
      <c r="S45" s="382"/>
      <c r="T45" s="382"/>
      <c r="U45" s="382"/>
      <c r="V45" s="382"/>
      <c r="W45" s="434"/>
      <c r="X45" s="434"/>
      <c r="Y45" s="434"/>
      <c r="Z45" s="434"/>
      <c r="AA45" s="434"/>
      <c r="AB45" s="434"/>
      <c r="AC45" s="434"/>
      <c r="AD45" s="434"/>
      <c r="AE45" s="434"/>
      <c r="AF45" s="434"/>
      <c r="AG45" s="437"/>
    </row>
    <row r="46" spans="1:33" x14ac:dyDescent="0.25">
      <c r="A46" s="391">
        <v>160</v>
      </c>
      <c r="B46" s="386" t="s">
        <v>34</v>
      </c>
      <c r="C46" s="382"/>
      <c r="D46" s="382"/>
      <c r="E46" s="382"/>
      <c r="F46" s="382"/>
      <c r="G46" s="382"/>
      <c r="H46" s="382"/>
      <c r="I46" s="382"/>
      <c r="J46" s="382"/>
      <c r="K46" s="382"/>
      <c r="L46" s="382"/>
      <c r="M46" s="382"/>
      <c r="N46" s="382"/>
      <c r="O46" s="382"/>
      <c r="P46" s="382"/>
      <c r="Q46" s="382"/>
      <c r="R46" s="382"/>
      <c r="S46" s="382"/>
      <c r="T46" s="382"/>
      <c r="U46" s="382"/>
      <c r="V46" s="382"/>
      <c r="W46" s="434"/>
      <c r="X46" s="434"/>
      <c r="Y46" s="434"/>
      <c r="Z46" s="434"/>
      <c r="AA46" s="434"/>
      <c r="AB46" s="434"/>
      <c r="AC46" s="434"/>
      <c r="AD46" s="434"/>
      <c r="AE46" s="434"/>
      <c r="AF46" s="434"/>
      <c r="AG46" s="437"/>
    </row>
    <row r="47" spans="1:33" x14ac:dyDescent="0.25">
      <c r="A47" s="391"/>
      <c r="B47" s="386"/>
      <c r="C47" s="382"/>
      <c r="D47" s="382"/>
      <c r="E47" s="382"/>
      <c r="F47" s="382"/>
      <c r="G47" s="382"/>
      <c r="H47" s="382"/>
      <c r="I47" s="382"/>
      <c r="J47" s="382"/>
      <c r="K47" s="382"/>
      <c r="L47" s="382"/>
      <c r="M47" s="382"/>
      <c r="N47" s="382"/>
      <c r="O47" s="382"/>
      <c r="P47" s="382"/>
      <c r="Q47" s="382"/>
      <c r="R47" s="382"/>
      <c r="S47" s="382"/>
      <c r="T47" s="382"/>
      <c r="U47" s="382"/>
      <c r="V47" s="382"/>
      <c r="W47" s="434"/>
      <c r="X47" s="434"/>
      <c r="Y47" s="434"/>
      <c r="Z47" s="434"/>
      <c r="AA47" s="434"/>
      <c r="AB47" s="434"/>
      <c r="AC47" s="434"/>
      <c r="AD47" s="434"/>
      <c r="AE47" s="434"/>
      <c r="AF47" s="434"/>
      <c r="AG47" s="437"/>
    </row>
    <row r="48" spans="1:33" x14ac:dyDescent="0.25">
      <c r="A48" s="391">
        <v>190</v>
      </c>
      <c r="B48" s="386" t="s">
        <v>35</v>
      </c>
      <c r="C48" s="382"/>
      <c r="D48" s="382"/>
      <c r="E48" s="382"/>
      <c r="F48" s="382"/>
      <c r="G48" s="382"/>
      <c r="H48" s="382"/>
      <c r="I48" s="382"/>
      <c r="J48" s="382"/>
      <c r="K48" s="382"/>
      <c r="L48" s="382"/>
      <c r="M48" s="382"/>
      <c r="N48" s="382"/>
      <c r="O48" s="382"/>
      <c r="P48" s="382"/>
      <c r="Q48" s="382"/>
      <c r="R48" s="382"/>
      <c r="S48" s="382"/>
      <c r="T48" s="382"/>
      <c r="U48" s="382"/>
      <c r="V48" s="382"/>
      <c r="W48" s="434"/>
      <c r="X48" s="434"/>
      <c r="Y48" s="434"/>
      <c r="Z48" s="434"/>
      <c r="AA48" s="434"/>
      <c r="AB48" s="434"/>
      <c r="AC48" s="434"/>
      <c r="AD48" s="434"/>
      <c r="AE48" s="434"/>
      <c r="AF48" s="434"/>
      <c r="AG48" s="437"/>
    </row>
    <row r="49" spans="1:33" x14ac:dyDescent="0.25">
      <c r="A49" s="391"/>
      <c r="B49" s="386"/>
      <c r="C49" s="382"/>
      <c r="D49" s="382"/>
      <c r="E49" s="382"/>
      <c r="F49" s="382"/>
      <c r="G49" s="382"/>
      <c r="H49" s="382"/>
      <c r="I49" s="382"/>
      <c r="J49" s="382"/>
      <c r="K49" s="382"/>
      <c r="L49" s="382"/>
      <c r="M49" s="382"/>
      <c r="N49" s="382"/>
      <c r="O49" s="382"/>
      <c r="P49" s="382"/>
      <c r="Q49" s="382"/>
      <c r="R49" s="382"/>
      <c r="S49" s="382"/>
      <c r="T49" s="382"/>
      <c r="U49" s="382"/>
      <c r="V49" s="382"/>
      <c r="W49" s="434"/>
      <c r="X49" s="434"/>
      <c r="Y49" s="434"/>
      <c r="Z49" s="434"/>
      <c r="AA49" s="434"/>
      <c r="AB49" s="434"/>
      <c r="AC49" s="434"/>
      <c r="AD49" s="434"/>
      <c r="AE49" s="434"/>
      <c r="AF49" s="434"/>
      <c r="AG49" s="437"/>
    </row>
    <row r="50" spans="1:33" x14ac:dyDescent="0.25">
      <c r="A50" s="391">
        <v>200</v>
      </c>
      <c r="B50" s="386" t="s">
        <v>37</v>
      </c>
      <c r="C50" s="382"/>
      <c r="D50" s="382"/>
      <c r="E50" s="382"/>
      <c r="F50" s="382"/>
      <c r="G50" s="382"/>
      <c r="H50" s="382"/>
      <c r="I50" s="382"/>
      <c r="J50" s="382"/>
      <c r="K50" s="382"/>
      <c r="L50" s="382"/>
      <c r="M50" s="382"/>
      <c r="N50" s="382"/>
      <c r="O50" s="382"/>
      <c r="P50" s="382"/>
      <c r="Q50" s="382"/>
      <c r="R50" s="382"/>
      <c r="S50" s="382"/>
      <c r="T50" s="382"/>
      <c r="U50" s="382"/>
      <c r="V50" s="382"/>
      <c r="W50" s="434"/>
      <c r="X50" s="434"/>
      <c r="Y50" s="434"/>
      <c r="Z50" s="434"/>
      <c r="AA50" s="434"/>
      <c r="AB50" s="434"/>
      <c r="AC50" s="434"/>
      <c r="AD50" s="434"/>
      <c r="AE50" s="434"/>
      <c r="AF50" s="434"/>
      <c r="AG50" s="437"/>
    </row>
    <row r="51" spans="1:33" x14ac:dyDescent="0.25">
      <c r="A51" s="391"/>
      <c r="B51" s="386"/>
      <c r="C51" s="382"/>
      <c r="D51" s="382"/>
      <c r="E51" s="382"/>
      <c r="F51" s="382"/>
      <c r="G51" s="382"/>
      <c r="H51" s="382"/>
      <c r="I51" s="382"/>
      <c r="J51" s="382"/>
      <c r="K51" s="382"/>
      <c r="L51" s="382"/>
      <c r="M51" s="382"/>
      <c r="N51" s="382"/>
      <c r="O51" s="382"/>
      <c r="P51" s="382"/>
      <c r="Q51" s="382"/>
      <c r="R51" s="382"/>
      <c r="S51" s="382"/>
      <c r="T51" s="382"/>
      <c r="U51" s="382"/>
      <c r="V51" s="382"/>
      <c r="W51" s="434"/>
      <c r="X51" s="434"/>
      <c r="Y51" s="434"/>
      <c r="Z51" s="434"/>
      <c r="AA51" s="434"/>
      <c r="AB51" s="434"/>
      <c r="AC51" s="434"/>
      <c r="AD51" s="434"/>
      <c r="AE51" s="434"/>
      <c r="AF51" s="434"/>
      <c r="AG51" s="437"/>
    </row>
    <row r="52" spans="1:33" ht="16.5" thickBot="1" x14ac:dyDescent="0.3">
      <c r="A52" s="407">
        <v>210</v>
      </c>
      <c r="B52" s="408" t="s">
        <v>38</v>
      </c>
      <c r="C52" s="409"/>
      <c r="D52" s="409"/>
      <c r="E52" s="409"/>
      <c r="F52" s="409"/>
      <c r="G52" s="409"/>
      <c r="H52" s="409"/>
      <c r="I52" s="409"/>
      <c r="J52" s="409"/>
      <c r="K52" s="409"/>
      <c r="L52" s="409"/>
      <c r="M52" s="409"/>
      <c r="N52" s="409"/>
      <c r="O52" s="409"/>
      <c r="P52" s="409"/>
      <c r="Q52" s="409"/>
      <c r="R52" s="409"/>
      <c r="S52" s="409"/>
      <c r="T52" s="409"/>
      <c r="U52" s="409"/>
      <c r="V52" s="409"/>
      <c r="W52" s="438"/>
      <c r="X52" s="438"/>
      <c r="Y52" s="438"/>
      <c r="Z52" s="438"/>
      <c r="AA52" s="438"/>
      <c r="AB52" s="438"/>
      <c r="AC52" s="438"/>
      <c r="AD52" s="438"/>
      <c r="AE52" s="438"/>
      <c r="AF52" s="438"/>
      <c r="AG52" s="439"/>
    </row>
    <row r="53" spans="1:33" ht="16.5" thickBot="1" x14ac:dyDescent="0.3">
      <c r="A53" s="399"/>
      <c r="B53" s="400" t="s">
        <v>294</v>
      </c>
      <c r="C53" s="401"/>
      <c r="D53" s="401"/>
      <c r="E53" s="401"/>
      <c r="F53" s="401"/>
      <c r="G53" s="401"/>
      <c r="H53" s="401"/>
      <c r="I53" s="401"/>
      <c r="J53" s="401"/>
      <c r="K53" s="401"/>
      <c r="L53" s="401"/>
      <c r="M53" s="401"/>
      <c r="N53" s="401"/>
      <c r="O53" s="401"/>
      <c r="P53" s="401"/>
      <c r="Q53" s="401"/>
      <c r="R53" s="401"/>
      <c r="S53" s="401"/>
      <c r="T53" s="401"/>
      <c r="U53" s="401"/>
      <c r="V53" s="401"/>
      <c r="W53" s="440"/>
      <c r="X53" s="440"/>
      <c r="Y53" s="440"/>
      <c r="Z53" s="440"/>
      <c r="AA53" s="440"/>
      <c r="AB53" s="440"/>
      <c r="AC53" s="440"/>
      <c r="AD53" s="440"/>
      <c r="AE53" s="440"/>
      <c r="AF53" s="440"/>
      <c r="AG53" s="441"/>
    </row>
  </sheetData>
  <mergeCells count="14">
    <mergeCell ref="A1:AG1"/>
    <mergeCell ref="AA8:AF8"/>
    <mergeCell ref="A12:A13"/>
    <mergeCell ref="B12:B13"/>
    <mergeCell ref="C12:C13"/>
    <mergeCell ref="D12:D13"/>
    <mergeCell ref="E12:E13"/>
    <mergeCell ref="F12:AG12"/>
    <mergeCell ref="A10:AG10"/>
    <mergeCell ref="B7:M7"/>
    <mergeCell ref="A6:AG6"/>
    <mergeCell ref="A5:AG5"/>
    <mergeCell ref="A3:AG3"/>
    <mergeCell ref="A2:AG2"/>
  </mergeCells>
  <pageMargins left="0.7" right="0.7" top="0.75" bottom="0.75" header="0.3" footer="0.3"/>
  <pageSetup paperSize="242" scale="45" orientation="landscape" r:id="rId1"/>
  <colBreaks count="1" manualBreakCount="1">
    <brk id="33" max="5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view="pageBreakPreview" zoomScale="70" zoomScaleNormal="78" zoomScaleSheetLayoutView="70" workbookViewId="0">
      <selection activeCell="A36" sqref="A36:XFD37"/>
    </sheetView>
  </sheetViews>
  <sheetFormatPr baseColWidth="10" defaultRowHeight="15" x14ac:dyDescent="0.25"/>
  <cols>
    <col min="1" max="1" width="11.42578125" style="410"/>
    <col min="2" max="2" width="34" style="410" bestFit="1" customWidth="1"/>
    <col min="3" max="3" width="11.42578125" style="410"/>
    <col min="4" max="4" width="13.140625" style="410" bestFit="1" customWidth="1"/>
    <col min="5" max="5" width="14.28515625" style="410" customWidth="1"/>
    <col min="6" max="33" width="5.7109375" style="410" customWidth="1"/>
    <col min="34" max="16384" width="11.42578125" style="410"/>
  </cols>
  <sheetData>
    <row r="1" spans="1:34" ht="15.75" x14ac:dyDescent="0.25">
      <c r="A1" s="1051" t="str">
        <f>+'PROG. FISICA CE'!A1:AG1</f>
        <v>MINISTERIO DE EDUCACIÓN</v>
      </c>
      <c r="B1" s="1051"/>
      <c r="C1" s="1051"/>
      <c r="D1" s="1051"/>
      <c r="E1" s="1051"/>
      <c r="F1" s="1051"/>
      <c r="G1" s="1051"/>
      <c r="H1" s="1051"/>
      <c r="I1" s="1051"/>
      <c r="J1" s="1051"/>
      <c r="K1" s="1051"/>
      <c r="L1" s="1051"/>
      <c r="M1" s="1051"/>
      <c r="N1" s="1051"/>
      <c r="O1" s="1051"/>
      <c r="P1" s="1051"/>
      <c r="Q1" s="1051"/>
      <c r="R1" s="1051"/>
      <c r="S1" s="1051"/>
      <c r="T1" s="1051"/>
      <c r="U1" s="1051"/>
      <c r="V1" s="1051"/>
      <c r="W1" s="1051"/>
      <c r="X1" s="1051"/>
      <c r="Y1" s="1051"/>
      <c r="Z1" s="1051"/>
      <c r="AA1" s="1051"/>
      <c r="AB1" s="1051"/>
      <c r="AC1" s="1051"/>
      <c r="AD1" s="1051"/>
      <c r="AE1" s="1051"/>
      <c r="AF1" s="1051"/>
      <c r="AG1" s="1051"/>
    </row>
    <row r="2" spans="1:34" ht="15.75" x14ac:dyDescent="0.25">
      <c r="A2" s="1051" t="str">
        <f ca="1">+PREESCOLAR!A3</f>
        <v>DIVISIÓN GENERAL DE INFRAESTRUCTURA ESCOLAR</v>
      </c>
      <c r="B2" s="1051"/>
      <c r="C2" s="1051"/>
      <c r="D2" s="1051"/>
      <c r="E2" s="1051"/>
      <c r="F2" s="1051"/>
      <c r="G2" s="1051"/>
      <c r="H2" s="1051"/>
      <c r="I2" s="1051"/>
      <c r="J2" s="1051"/>
      <c r="K2" s="1051"/>
      <c r="L2" s="1051"/>
      <c r="M2" s="1051"/>
      <c r="N2" s="1051"/>
      <c r="O2" s="1051"/>
      <c r="P2" s="1051"/>
      <c r="Q2" s="1051"/>
      <c r="R2" s="1051"/>
      <c r="S2" s="1051"/>
      <c r="T2" s="1051"/>
      <c r="U2" s="1051"/>
      <c r="V2" s="1051"/>
      <c r="W2" s="1051"/>
      <c r="X2" s="1051"/>
      <c r="Y2" s="1051"/>
      <c r="Z2" s="1051"/>
      <c r="AA2" s="1051"/>
      <c r="AB2" s="1051"/>
      <c r="AC2" s="1051"/>
      <c r="AD2" s="1051"/>
      <c r="AE2" s="1051"/>
      <c r="AF2" s="1051"/>
      <c r="AG2" s="1051"/>
    </row>
    <row r="3" spans="1:34" ht="15.75" x14ac:dyDescent="0.25">
      <c r="A3" s="1051" t="str">
        <f ca="1">+PREESCOLAR!A4</f>
        <v>DIVISIÓN DE PREINVERSIÓN</v>
      </c>
      <c r="B3" s="1051"/>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row>
    <row r="4" spans="1:34" ht="15.75" x14ac:dyDescent="0.25">
      <c r="A4" s="365"/>
      <c r="B4" s="365"/>
      <c r="C4" s="365"/>
      <c r="D4" s="365"/>
      <c r="E4" s="365"/>
      <c r="F4" s="365"/>
      <c r="G4" s="365"/>
      <c r="H4" s="365"/>
      <c r="I4" s="365"/>
      <c r="J4" s="365"/>
      <c r="K4" s="365"/>
      <c r="L4" s="365"/>
      <c r="M4" s="365"/>
      <c r="N4" s="365"/>
      <c r="O4" s="365"/>
      <c r="P4" s="365"/>
      <c r="Q4" s="365"/>
      <c r="R4" s="365"/>
      <c r="S4" s="365"/>
      <c r="T4" s="365"/>
      <c r="U4" s="365"/>
      <c r="V4" s="365"/>
    </row>
    <row r="5" spans="1:34" ht="15.75" customHeight="1" x14ac:dyDescent="0.25">
      <c r="A5" s="1052" t="str">
        <f>+'PROG. FISICA CE'!A5:AG5</f>
        <v>MEJORAMIENTO DEL CENTRO ESCOLAR JESUS DE NAZARETH</v>
      </c>
      <c r="B5" s="1052"/>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row>
    <row r="6" spans="1:34" ht="15.75" x14ac:dyDescent="0.25">
      <c r="A6" s="1053" t="str">
        <f>+'PROG. FISICA CE'!A6:AG6</f>
        <v>MUNICIPIO DE SIUNA, REGION AUTONOMA COSTA CARIBE NORTE</v>
      </c>
      <c r="B6" s="1053"/>
      <c r="C6" s="1053"/>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c r="AE6" s="1053"/>
      <c r="AF6" s="1053"/>
      <c r="AG6" s="1053"/>
    </row>
    <row r="7" spans="1:34" ht="15.75" x14ac:dyDescent="0.25">
      <c r="A7" s="366"/>
      <c r="B7" s="1051"/>
      <c r="C7" s="1051"/>
      <c r="D7" s="1051"/>
      <c r="E7" s="1051"/>
      <c r="F7" s="1051"/>
      <c r="G7" s="1051"/>
      <c r="H7" s="1051"/>
      <c r="I7" s="1051"/>
      <c r="J7" s="1051"/>
      <c r="K7" s="1051"/>
      <c r="L7" s="1051"/>
      <c r="M7" s="1051"/>
      <c r="N7" s="366"/>
      <c r="O7" s="366"/>
      <c r="P7" s="366"/>
      <c r="Q7" s="366"/>
      <c r="R7" s="366"/>
      <c r="S7" s="366"/>
      <c r="T7" s="366"/>
      <c r="U7" s="366"/>
      <c r="V7" s="366"/>
    </row>
    <row r="8" spans="1:34" ht="15.75" x14ac:dyDescent="0.25">
      <c r="A8" s="367" t="s">
        <v>8</v>
      </c>
      <c r="B8" s="366"/>
      <c r="C8" s="373"/>
      <c r="D8" s="373"/>
      <c r="E8" s="373"/>
      <c r="F8" s="366"/>
      <c r="G8" s="373"/>
      <c r="H8" s="368"/>
      <c r="I8" s="373"/>
      <c r="J8" s="373"/>
      <c r="K8" s="373"/>
      <c r="L8" s="373"/>
      <c r="M8" s="369"/>
      <c r="N8" s="373"/>
      <c r="O8" s="373"/>
      <c r="V8" s="366"/>
    </row>
    <row r="9" spans="1:34" ht="15.75" x14ac:dyDescent="0.25">
      <c r="A9" s="366"/>
      <c r="B9" s="367"/>
      <c r="C9" s="373"/>
      <c r="D9" s="373"/>
      <c r="E9" s="373"/>
      <c r="F9" s="369"/>
      <c r="G9" s="373"/>
      <c r="H9" s="368"/>
      <c r="I9" s="373"/>
      <c r="J9" s="373"/>
      <c r="K9" s="373"/>
      <c r="L9" s="373"/>
      <c r="M9" s="373"/>
      <c r="N9" s="373"/>
      <c r="O9" s="373"/>
      <c r="P9" s="373"/>
      <c r="Q9" s="373"/>
      <c r="R9" s="373"/>
      <c r="S9" s="373"/>
      <c r="T9" s="366"/>
      <c r="U9" s="366"/>
      <c r="V9" s="366"/>
      <c r="AC9" s="1070" t="s">
        <v>308</v>
      </c>
      <c r="AD9" s="1070"/>
      <c r="AE9" s="1070"/>
      <c r="AF9" s="1070"/>
      <c r="AG9" s="442"/>
      <c r="AH9" s="442"/>
    </row>
    <row r="10" spans="1:34" ht="15.75" x14ac:dyDescent="0.25">
      <c r="A10" s="1051" t="s">
        <v>307</v>
      </c>
      <c r="B10" s="1051"/>
      <c r="C10" s="1051"/>
      <c r="D10" s="1051"/>
      <c r="E10" s="1051"/>
      <c r="F10" s="1051"/>
      <c r="G10" s="1051"/>
      <c r="H10" s="1051"/>
      <c r="I10" s="1051"/>
      <c r="J10" s="1051"/>
      <c r="K10" s="1051"/>
      <c r="L10" s="1051"/>
      <c r="M10" s="1051"/>
      <c r="N10" s="1051"/>
      <c r="O10" s="1051"/>
      <c r="P10" s="1051"/>
      <c r="Q10" s="1051"/>
      <c r="R10" s="1051"/>
      <c r="S10" s="1051"/>
      <c r="T10" s="1051"/>
      <c r="U10" s="1051"/>
      <c r="V10" s="1051"/>
      <c r="W10" s="1051"/>
      <c r="X10" s="1051"/>
      <c r="Y10" s="1051"/>
      <c r="Z10" s="1051"/>
      <c r="AA10" s="1051"/>
      <c r="AB10" s="1051"/>
      <c r="AC10" s="1051"/>
      <c r="AD10" s="1051"/>
      <c r="AE10" s="1051"/>
      <c r="AF10" s="1051"/>
      <c r="AG10" s="1051"/>
    </row>
    <row r="11" spans="1:34" ht="16.5" thickBot="1" x14ac:dyDescent="0.3">
      <c r="A11" s="366"/>
      <c r="B11" s="366"/>
      <c r="C11" s="366"/>
      <c r="D11" s="366"/>
      <c r="E11" s="366"/>
      <c r="F11" s="366"/>
      <c r="G11" s="366"/>
      <c r="H11" s="366"/>
      <c r="I11" s="366"/>
      <c r="J11" s="366"/>
      <c r="K11" s="366"/>
      <c r="L11" s="366"/>
      <c r="M11" s="366"/>
      <c r="N11" s="366"/>
      <c r="O11" s="366"/>
      <c r="P11" s="366"/>
      <c r="Q11" s="366"/>
      <c r="R11" s="366"/>
      <c r="S11" s="366"/>
      <c r="T11" s="366"/>
      <c r="U11" s="366"/>
      <c r="V11" s="366"/>
    </row>
    <row r="12" spans="1:34" s="411" customFormat="1" ht="15.75" customHeight="1" x14ac:dyDescent="0.25">
      <c r="A12" s="1054" t="s">
        <v>297</v>
      </c>
      <c r="B12" s="1056" t="s">
        <v>298</v>
      </c>
      <c r="C12" s="1056" t="s">
        <v>2</v>
      </c>
      <c r="D12" s="1056" t="s">
        <v>299</v>
      </c>
      <c r="E12" s="1056" t="s">
        <v>300</v>
      </c>
      <c r="F12" s="1075" t="s">
        <v>301</v>
      </c>
      <c r="G12" s="1076"/>
      <c r="H12" s="1076"/>
      <c r="I12" s="1076"/>
      <c r="J12" s="1076"/>
      <c r="K12" s="1076"/>
      <c r="L12" s="1076"/>
      <c r="M12" s="1076"/>
      <c r="N12" s="1076"/>
      <c r="O12" s="1076"/>
      <c r="P12" s="1076"/>
      <c r="Q12" s="1076"/>
      <c r="R12" s="1076"/>
      <c r="S12" s="1076"/>
      <c r="T12" s="1076"/>
      <c r="U12" s="1076"/>
      <c r="V12" s="1076"/>
      <c r="W12" s="1076"/>
      <c r="X12" s="1076"/>
      <c r="Y12" s="1076"/>
      <c r="Z12" s="1076"/>
      <c r="AA12" s="1076"/>
      <c r="AB12" s="1076"/>
      <c r="AC12" s="1076"/>
      <c r="AD12" s="1076"/>
      <c r="AE12" s="1076"/>
      <c r="AF12" s="1076"/>
      <c r="AG12" s="1077"/>
    </row>
    <row r="13" spans="1:34" s="411" customFormat="1" ht="16.5" thickBot="1" x14ac:dyDescent="0.3">
      <c r="A13" s="1071"/>
      <c r="B13" s="1072"/>
      <c r="C13" s="1072"/>
      <c r="D13" s="1072"/>
      <c r="E13" s="1072"/>
      <c r="F13" s="405">
        <v>1</v>
      </c>
      <c r="G13" s="405">
        <v>2</v>
      </c>
      <c r="H13" s="405">
        <v>3</v>
      </c>
      <c r="I13" s="405">
        <v>4</v>
      </c>
      <c r="J13" s="405">
        <v>5</v>
      </c>
      <c r="K13" s="405">
        <v>6</v>
      </c>
      <c r="L13" s="405">
        <v>7</v>
      </c>
      <c r="M13" s="405">
        <v>8</v>
      </c>
      <c r="N13" s="405">
        <v>9</v>
      </c>
      <c r="O13" s="405">
        <v>10</v>
      </c>
      <c r="P13" s="405">
        <v>11</v>
      </c>
      <c r="Q13" s="405">
        <v>12</v>
      </c>
      <c r="R13" s="405">
        <v>13</v>
      </c>
      <c r="S13" s="405">
        <v>14</v>
      </c>
      <c r="T13" s="405">
        <v>15</v>
      </c>
      <c r="U13" s="405">
        <v>16</v>
      </c>
      <c r="V13" s="405">
        <v>17</v>
      </c>
      <c r="W13" s="405">
        <v>18</v>
      </c>
      <c r="X13" s="405">
        <v>19</v>
      </c>
      <c r="Y13" s="405">
        <v>20</v>
      </c>
      <c r="Z13" s="405">
        <v>21</v>
      </c>
      <c r="AA13" s="405">
        <v>22</v>
      </c>
      <c r="AB13" s="405">
        <v>23</v>
      </c>
      <c r="AC13" s="405">
        <v>24</v>
      </c>
      <c r="AD13" s="405">
        <v>25</v>
      </c>
      <c r="AE13" s="405">
        <v>26</v>
      </c>
      <c r="AF13" s="405">
        <v>27</v>
      </c>
      <c r="AG13" s="406">
        <v>28</v>
      </c>
    </row>
    <row r="14" spans="1:34" ht="15.75" x14ac:dyDescent="0.25">
      <c r="A14" s="375" t="s">
        <v>17</v>
      </c>
      <c r="B14" s="376" t="s">
        <v>18</v>
      </c>
      <c r="C14" s="377"/>
      <c r="D14" s="378"/>
      <c r="E14" s="377"/>
      <c r="F14" s="377"/>
      <c r="G14" s="377"/>
      <c r="H14" s="377"/>
      <c r="I14" s="377"/>
      <c r="J14" s="377"/>
      <c r="K14" s="377"/>
      <c r="L14" s="377"/>
      <c r="M14" s="377"/>
      <c r="N14" s="377"/>
      <c r="O14" s="377"/>
      <c r="P14" s="377"/>
      <c r="Q14" s="377"/>
      <c r="R14" s="377"/>
      <c r="S14" s="377"/>
      <c r="T14" s="377"/>
      <c r="U14" s="377"/>
      <c r="V14" s="377"/>
      <c r="W14" s="444"/>
      <c r="X14" s="444"/>
      <c r="Y14" s="444"/>
      <c r="Z14" s="444"/>
      <c r="AA14" s="444"/>
      <c r="AB14" s="444"/>
      <c r="AC14" s="444"/>
      <c r="AD14" s="444"/>
      <c r="AE14" s="444"/>
      <c r="AF14" s="444"/>
      <c r="AG14" s="445"/>
    </row>
    <row r="15" spans="1:34" ht="15.75" x14ac:dyDescent="0.25">
      <c r="A15" s="380"/>
      <c r="B15" s="381"/>
      <c r="C15" s="382"/>
      <c r="D15" s="383"/>
      <c r="E15" s="382"/>
      <c r="F15" s="382"/>
      <c r="G15" s="382"/>
      <c r="H15" s="382"/>
      <c r="I15" s="382"/>
      <c r="J15" s="382"/>
      <c r="K15" s="382"/>
      <c r="L15" s="382"/>
      <c r="M15" s="382"/>
      <c r="N15" s="382"/>
      <c r="O15" s="382"/>
      <c r="P15" s="382"/>
      <c r="Q15" s="382"/>
      <c r="R15" s="382"/>
      <c r="S15" s="382"/>
      <c r="T15" s="382"/>
      <c r="U15" s="382"/>
      <c r="V15" s="382"/>
      <c r="W15" s="443"/>
      <c r="X15" s="443"/>
      <c r="Y15" s="443"/>
      <c r="Z15" s="443"/>
      <c r="AA15" s="443"/>
      <c r="AB15" s="443"/>
      <c r="AC15" s="443"/>
      <c r="AD15" s="443"/>
      <c r="AE15" s="443"/>
      <c r="AF15" s="443"/>
      <c r="AG15" s="446"/>
    </row>
    <row r="16" spans="1:34" ht="15.75" x14ac:dyDescent="0.25">
      <c r="A16" s="385" t="s">
        <v>62</v>
      </c>
      <c r="B16" s="386" t="s">
        <v>63</v>
      </c>
      <c r="C16" s="382"/>
      <c r="D16" s="383"/>
      <c r="E16" s="382"/>
      <c r="F16" s="382"/>
      <c r="G16" s="382"/>
      <c r="H16" s="382"/>
      <c r="I16" s="382"/>
      <c r="J16" s="382"/>
      <c r="K16" s="382"/>
      <c r="L16" s="382"/>
      <c r="M16" s="382"/>
      <c r="N16" s="382"/>
      <c r="O16" s="382"/>
      <c r="P16" s="382"/>
      <c r="Q16" s="382"/>
      <c r="R16" s="382"/>
      <c r="S16" s="382"/>
      <c r="T16" s="382"/>
      <c r="U16" s="382"/>
      <c r="V16" s="382"/>
      <c r="W16" s="443"/>
      <c r="X16" s="443"/>
      <c r="Y16" s="443"/>
      <c r="Z16" s="443"/>
      <c r="AA16" s="443"/>
      <c r="AB16" s="443"/>
      <c r="AC16" s="443"/>
      <c r="AD16" s="443"/>
      <c r="AE16" s="443"/>
      <c r="AF16" s="443"/>
      <c r="AG16" s="446"/>
    </row>
    <row r="17" spans="1:33" ht="15.75" x14ac:dyDescent="0.25">
      <c r="A17" s="380"/>
      <c r="B17" s="381"/>
      <c r="C17" s="382"/>
      <c r="D17" s="383"/>
      <c r="E17" s="382"/>
      <c r="F17" s="382"/>
      <c r="G17" s="382"/>
      <c r="H17" s="382"/>
      <c r="I17" s="382"/>
      <c r="J17" s="382"/>
      <c r="K17" s="382"/>
      <c r="L17" s="382"/>
      <c r="M17" s="382"/>
      <c r="N17" s="382"/>
      <c r="O17" s="382"/>
      <c r="P17" s="382"/>
      <c r="Q17" s="382"/>
      <c r="R17" s="382"/>
      <c r="S17" s="382"/>
      <c r="T17" s="382"/>
      <c r="U17" s="382"/>
      <c r="V17" s="382"/>
      <c r="W17" s="443"/>
      <c r="X17" s="443"/>
      <c r="Y17" s="443"/>
      <c r="Z17" s="443"/>
      <c r="AA17" s="443"/>
      <c r="AB17" s="443"/>
      <c r="AC17" s="443"/>
      <c r="AD17" s="443"/>
      <c r="AE17" s="443"/>
      <c r="AF17" s="443"/>
      <c r="AG17" s="446"/>
    </row>
    <row r="18" spans="1:33" ht="15.75" x14ac:dyDescent="0.25">
      <c r="A18" s="385" t="s">
        <v>68</v>
      </c>
      <c r="B18" s="387" t="s">
        <v>69</v>
      </c>
      <c r="C18" s="382"/>
      <c r="D18" s="388"/>
      <c r="E18" s="383"/>
      <c r="F18" s="383"/>
      <c r="G18" s="382"/>
      <c r="H18" s="382"/>
      <c r="I18" s="382"/>
      <c r="J18" s="382"/>
      <c r="K18" s="382"/>
      <c r="L18" s="382"/>
      <c r="M18" s="382"/>
      <c r="N18" s="382"/>
      <c r="O18" s="382"/>
      <c r="P18" s="382"/>
      <c r="Q18" s="382"/>
      <c r="R18" s="382"/>
      <c r="S18" s="382"/>
      <c r="T18" s="382"/>
      <c r="U18" s="382"/>
      <c r="V18" s="382"/>
      <c r="W18" s="443"/>
      <c r="X18" s="443"/>
      <c r="Y18" s="443"/>
      <c r="Z18" s="443"/>
      <c r="AA18" s="443"/>
      <c r="AB18" s="443"/>
      <c r="AC18" s="443"/>
      <c r="AD18" s="443"/>
      <c r="AE18" s="443"/>
      <c r="AF18" s="443"/>
      <c r="AG18" s="446"/>
    </row>
    <row r="19" spans="1:33" ht="15.75" x14ac:dyDescent="0.25">
      <c r="A19" s="389"/>
      <c r="B19" s="390"/>
      <c r="C19" s="382"/>
      <c r="D19" s="383"/>
      <c r="E19" s="382"/>
      <c r="F19" s="382"/>
      <c r="G19" s="382"/>
      <c r="H19" s="382"/>
      <c r="I19" s="382"/>
      <c r="J19" s="382"/>
      <c r="K19" s="382"/>
      <c r="L19" s="382"/>
      <c r="M19" s="382"/>
      <c r="N19" s="382"/>
      <c r="O19" s="382"/>
      <c r="P19" s="382"/>
      <c r="Q19" s="382"/>
      <c r="R19" s="382"/>
      <c r="S19" s="382"/>
      <c r="T19" s="382"/>
      <c r="U19" s="382"/>
      <c r="V19" s="382"/>
      <c r="W19" s="443"/>
      <c r="X19" s="443"/>
      <c r="Y19" s="443"/>
      <c r="Z19" s="443"/>
      <c r="AA19" s="443"/>
      <c r="AB19" s="443"/>
      <c r="AC19" s="443"/>
      <c r="AD19" s="443"/>
      <c r="AE19" s="443"/>
      <c r="AF19" s="443"/>
      <c r="AG19" s="446"/>
    </row>
    <row r="20" spans="1:33" ht="15.75" x14ac:dyDescent="0.25">
      <c r="A20" s="385" t="s">
        <v>215</v>
      </c>
      <c r="B20" s="387" t="s">
        <v>310</v>
      </c>
      <c r="C20" s="382"/>
      <c r="D20" s="383"/>
      <c r="E20" s="382"/>
      <c r="F20" s="382"/>
      <c r="G20" s="382"/>
      <c r="H20" s="382"/>
      <c r="I20" s="382"/>
      <c r="J20" s="382"/>
      <c r="K20" s="382"/>
      <c r="L20" s="382"/>
      <c r="M20" s="382"/>
      <c r="N20" s="382"/>
      <c r="O20" s="382"/>
      <c r="P20" s="382"/>
      <c r="Q20" s="382"/>
      <c r="R20" s="382"/>
      <c r="S20" s="382"/>
      <c r="T20" s="382"/>
      <c r="U20" s="382"/>
      <c r="V20" s="382"/>
      <c r="W20" s="443"/>
      <c r="X20" s="443"/>
      <c r="Y20" s="443"/>
      <c r="Z20" s="443"/>
      <c r="AA20" s="443"/>
      <c r="AB20" s="443"/>
      <c r="AC20" s="443"/>
      <c r="AD20" s="443"/>
      <c r="AE20" s="443"/>
      <c r="AF20" s="443"/>
      <c r="AG20" s="446"/>
    </row>
    <row r="21" spans="1:33" ht="15.75" x14ac:dyDescent="0.25">
      <c r="A21" s="385"/>
      <c r="B21" s="387"/>
      <c r="C21" s="382"/>
      <c r="D21" s="383"/>
      <c r="E21" s="382"/>
      <c r="F21" s="382"/>
      <c r="G21" s="382"/>
      <c r="H21" s="382"/>
      <c r="I21" s="382"/>
      <c r="J21" s="382"/>
      <c r="K21" s="382"/>
      <c r="L21" s="382"/>
      <c r="M21" s="382"/>
      <c r="N21" s="382"/>
      <c r="O21" s="382"/>
      <c r="P21" s="382"/>
      <c r="Q21" s="382"/>
      <c r="R21" s="382"/>
      <c r="S21" s="382"/>
      <c r="T21" s="382"/>
      <c r="U21" s="382"/>
      <c r="V21" s="382"/>
      <c r="W21" s="443"/>
      <c r="X21" s="443"/>
      <c r="Y21" s="443"/>
      <c r="Z21" s="443"/>
      <c r="AA21" s="443"/>
      <c r="AB21" s="443"/>
      <c r="AC21" s="443"/>
      <c r="AD21" s="443"/>
      <c r="AE21" s="443"/>
      <c r="AF21" s="443"/>
      <c r="AG21" s="446"/>
    </row>
    <row r="22" spans="1:33" ht="15.75" x14ac:dyDescent="0.25">
      <c r="A22" s="385" t="s">
        <v>79</v>
      </c>
      <c r="B22" s="387" t="s">
        <v>302</v>
      </c>
      <c r="C22" s="382"/>
      <c r="D22" s="383"/>
      <c r="E22" s="382"/>
      <c r="F22" s="382"/>
      <c r="G22" s="382"/>
      <c r="H22" s="382"/>
      <c r="I22" s="382"/>
      <c r="J22" s="382"/>
      <c r="K22" s="382"/>
      <c r="L22" s="382"/>
      <c r="M22" s="382"/>
      <c r="N22" s="382"/>
      <c r="O22" s="382"/>
      <c r="P22" s="382"/>
      <c r="Q22" s="382"/>
      <c r="R22" s="382"/>
      <c r="S22" s="382"/>
      <c r="T22" s="382"/>
      <c r="U22" s="382"/>
      <c r="V22" s="382"/>
      <c r="W22" s="443"/>
      <c r="X22" s="443"/>
      <c r="Y22" s="443"/>
      <c r="Z22" s="443"/>
      <c r="AA22" s="443"/>
      <c r="AB22" s="443"/>
      <c r="AC22" s="443"/>
      <c r="AD22" s="443"/>
      <c r="AE22" s="443"/>
      <c r="AF22" s="443"/>
      <c r="AG22" s="446"/>
    </row>
    <row r="23" spans="1:33" ht="15.75" x14ac:dyDescent="0.25">
      <c r="A23" s="389"/>
      <c r="B23" s="390"/>
      <c r="C23" s="382"/>
      <c r="D23" s="383"/>
      <c r="E23" s="382"/>
      <c r="F23" s="382"/>
      <c r="G23" s="382"/>
      <c r="H23" s="382"/>
      <c r="I23" s="382"/>
      <c r="J23" s="382"/>
      <c r="K23" s="382"/>
      <c r="L23" s="382"/>
      <c r="M23" s="382"/>
      <c r="N23" s="382"/>
      <c r="O23" s="382"/>
      <c r="P23" s="382"/>
      <c r="Q23" s="382"/>
      <c r="R23" s="382"/>
      <c r="S23" s="382"/>
      <c r="T23" s="382"/>
      <c r="U23" s="382"/>
      <c r="V23" s="382"/>
      <c r="W23" s="443"/>
      <c r="X23" s="443"/>
      <c r="Y23" s="443"/>
      <c r="Z23" s="443"/>
      <c r="AA23" s="443"/>
      <c r="AB23" s="443"/>
      <c r="AC23" s="443"/>
      <c r="AD23" s="443"/>
      <c r="AE23" s="443"/>
      <c r="AF23" s="443"/>
      <c r="AG23" s="446"/>
    </row>
    <row r="24" spans="1:33" ht="15.75" x14ac:dyDescent="0.25">
      <c r="A24" s="385" t="s">
        <v>84</v>
      </c>
      <c r="B24" s="387" t="s">
        <v>85</v>
      </c>
      <c r="C24" s="382"/>
      <c r="D24" s="383"/>
      <c r="E24" s="382"/>
      <c r="F24" s="382"/>
      <c r="G24" s="382"/>
      <c r="H24" s="382"/>
      <c r="I24" s="382"/>
      <c r="J24" s="382"/>
      <c r="K24" s="382"/>
      <c r="L24" s="382"/>
      <c r="M24" s="382"/>
      <c r="N24" s="382"/>
      <c r="O24" s="382"/>
      <c r="P24" s="382"/>
      <c r="Q24" s="382"/>
      <c r="R24" s="382"/>
      <c r="S24" s="382"/>
      <c r="T24" s="382"/>
      <c r="U24" s="382"/>
      <c r="V24" s="382"/>
      <c r="W24" s="443"/>
      <c r="X24" s="443"/>
      <c r="Y24" s="443"/>
      <c r="Z24" s="443"/>
      <c r="AA24" s="443"/>
      <c r="AB24" s="443"/>
      <c r="AC24" s="443"/>
      <c r="AD24" s="443"/>
      <c r="AE24" s="443"/>
      <c r="AF24" s="443"/>
      <c r="AG24" s="446"/>
    </row>
    <row r="25" spans="1:33" ht="15.75" x14ac:dyDescent="0.25">
      <c r="A25" s="389"/>
      <c r="B25" s="390"/>
      <c r="C25" s="382"/>
      <c r="D25" s="383"/>
      <c r="E25" s="382"/>
      <c r="F25" s="382"/>
      <c r="G25" s="382"/>
      <c r="H25" s="382"/>
      <c r="I25" s="382"/>
      <c r="J25" s="382"/>
      <c r="K25" s="382"/>
      <c r="L25" s="382"/>
      <c r="M25" s="382"/>
      <c r="N25" s="382"/>
      <c r="O25" s="382"/>
      <c r="P25" s="382"/>
      <c r="Q25" s="382"/>
      <c r="R25" s="382"/>
      <c r="S25" s="382"/>
      <c r="T25" s="382"/>
      <c r="U25" s="382"/>
      <c r="V25" s="382"/>
      <c r="W25" s="443"/>
      <c r="X25" s="443"/>
      <c r="Y25" s="443"/>
      <c r="Z25" s="443"/>
      <c r="AA25" s="443"/>
      <c r="AB25" s="443"/>
      <c r="AC25" s="443"/>
      <c r="AD25" s="443"/>
      <c r="AE25" s="443"/>
      <c r="AF25" s="443"/>
      <c r="AG25" s="446"/>
    </row>
    <row r="26" spans="1:33" ht="15.75" x14ac:dyDescent="0.25">
      <c r="A26" s="380" t="s">
        <v>20</v>
      </c>
      <c r="B26" s="386" t="s">
        <v>21</v>
      </c>
      <c r="C26" s="382"/>
      <c r="D26" s="383"/>
      <c r="E26" s="382"/>
      <c r="F26" s="382"/>
      <c r="G26" s="382"/>
      <c r="H26" s="382"/>
      <c r="I26" s="382"/>
      <c r="J26" s="382"/>
      <c r="K26" s="382"/>
      <c r="L26" s="382"/>
      <c r="M26" s="382"/>
      <c r="N26" s="382"/>
      <c r="O26" s="382"/>
      <c r="P26" s="382"/>
      <c r="Q26" s="382"/>
      <c r="R26" s="382"/>
      <c r="S26" s="382"/>
      <c r="T26" s="382"/>
      <c r="U26" s="382"/>
      <c r="V26" s="382"/>
      <c r="W26" s="443"/>
      <c r="X26" s="443"/>
      <c r="Y26" s="443"/>
      <c r="Z26" s="443"/>
      <c r="AA26" s="443"/>
      <c r="AB26" s="443"/>
      <c r="AC26" s="443"/>
      <c r="AD26" s="443"/>
      <c r="AE26" s="443"/>
      <c r="AF26" s="443"/>
      <c r="AG26" s="446"/>
    </row>
    <row r="27" spans="1:33" ht="15.75" x14ac:dyDescent="0.25">
      <c r="A27" s="391"/>
      <c r="B27" s="386"/>
      <c r="C27" s="382"/>
      <c r="D27" s="383"/>
      <c r="E27" s="382"/>
      <c r="F27" s="382"/>
      <c r="G27" s="382"/>
      <c r="H27" s="382"/>
      <c r="I27" s="382"/>
      <c r="J27" s="382"/>
      <c r="K27" s="382"/>
      <c r="L27" s="382"/>
      <c r="M27" s="382"/>
      <c r="N27" s="382"/>
      <c r="O27" s="382"/>
      <c r="P27" s="382"/>
      <c r="Q27" s="382"/>
      <c r="R27" s="382"/>
      <c r="S27" s="382"/>
      <c r="T27" s="382"/>
      <c r="U27" s="382"/>
      <c r="V27" s="382"/>
      <c r="W27" s="443"/>
      <c r="X27" s="443"/>
      <c r="Y27" s="443"/>
      <c r="Z27" s="443"/>
      <c r="AA27" s="443"/>
      <c r="AB27" s="443"/>
      <c r="AC27" s="443"/>
      <c r="AD27" s="443"/>
      <c r="AE27" s="443"/>
      <c r="AF27" s="443"/>
      <c r="AG27" s="446"/>
    </row>
    <row r="28" spans="1:33" ht="15.75" x14ac:dyDescent="0.25">
      <c r="A28" s="385" t="s">
        <v>90</v>
      </c>
      <c r="B28" s="387" t="s">
        <v>91</v>
      </c>
      <c r="C28" s="392"/>
      <c r="D28" s="383"/>
      <c r="E28" s="382"/>
      <c r="F28" s="382"/>
      <c r="G28" s="382"/>
      <c r="H28" s="382"/>
      <c r="I28" s="382"/>
      <c r="J28" s="382"/>
      <c r="K28" s="382"/>
      <c r="L28" s="382"/>
      <c r="M28" s="382"/>
      <c r="N28" s="382"/>
      <c r="O28" s="382"/>
      <c r="P28" s="382"/>
      <c r="Q28" s="382"/>
      <c r="R28" s="382"/>
      <c r="S28" s="382"/>
      <c r="T28" s="382"/>
      <c r="U28" s="382"/>
      <c r="V28" s="382"/>
      <c r="W28" s="443"/>
      <c r="X28" s="443"/>
      <c r="Y28" s="443"/>
      <c r="Z28" s="443"/>
      <c r="AA28" s="443"/>
      <c r="AB28" s="443"/>
      <c r="AC28" s="443"/>
      <c r="AD28" s="443"/>
      <c r="AE28" s="443"/>
      <c r="AF28" s="443"/>
      <c r="AG28" s="446"/>
    </row>
    <row r="29" spans="1:33" ht="15.75" x14ac:dyDescent="0.25">
      <c r="A29" s="385"/>
      <c r="B29" s="387"/>
      <c r="C29" s="392"/>
      <c r="D29" s="383"/>
      <c r="E29" s="382"/>
      <c r="F29" s="382"/>
      <c r="G29" s="382"/>
      <c r="H29" s="382"/>
      <c r="I29" s="382"/>
      <c r="J29" s="382"/>
      <c r="K29" s="382"/>
      <c r="L29" s="382"/>
      <c r="M29" s="382"/>
      <c r="N29" s="382"/>
      <c r="O29" s="382"/>
      <c r="P29" s="382"/>
      <c r="Q29" s="382"/>
      <c r="R29" s="382"/>
      <c r="S29" s="382"/>
      <c r="T29" s="382"/>
      <c r="U29" s="382"/>
      <c r="V29" s="382"/>
      <c r="W29" s="443"/>
      <c r="X29" s="443"/>
      <c r="Y29" s="443"/>
      <c r="Z29" s="443"/>
      <c r="AA29" s="443"/>
      <c r="AB29" s="443"/>
      <c r="AC29" s="443"/>
      <c r="AD29" s="443"/>
      <c r="AE29" s="443"/>
      <c r="AF29" s="443"/>
      <c r="AG29" s="446"/>
    </row>
    <row r="30" spans="1:33" ht="15.75" x14ac:dyDescent="0.25">
      <c r="A30" s="385" t="s">
        <v>24</v>
      </c>
      <c r="B30" s="387" t="s">
        <v>25</v>
      </c>
      <c r="C30" s="382"/>
      <c r="D30" s="383"/>
      <c r="E30" s="382"/>
      <c r="F30" s="382"/>
      <c r="G30" s="382"/>
      <c r="H30" s="382"/>
      <c r="I30" s="382"/>
      <c r="J30" s="382"/>
      <c r="K30" s="382"/>
      <c r="L30" s="382"/>
      <c r="M30" s="382"/>
      <c r="N30" s="382"/>
      <c r="O30" s="382"/>
      <c r="P30" s="382"/>
      <c r="Q30" s="382"/>
      <c r="R30" s="382"/>
      <c r="S30" s="382"/>
      <c r="T30" s="382"/>
      <c r="U30" s="382"/>
      <c r="V30" s="382"/>
      <c r="W30" s="443"/>
      <c r="X30" s="443"/>
      <c r="Y30" s="443"/>
      <c r="Z30" s="443"/>
      <c r="AA30" s="443"/>
      <c r="AB30" s="443"/>
      <c r="AC30" s="443"/>
      <c r="AD30" s="443"/>
      <c r="AE30" s="443"/>
      <c r="AF30" s="443"/>
      <c r="AG30" s="446"/>
    </row>
    <row r="31" spans="1:33" ht="15.75" x14ac:dyDescent="0.25">
      <c r="A31" s="389"/>
      <c r="B31" s="390"/>
      <c r="C31" s="382"/>
      <c r="D31" s="383"/>
      <c r="E31" s="382"/>
      <c r="F31" s="382"/>
      <c r="G31" s="382"/>
      <c r="H31" s="382"/>
      <c r="I31" s="382"/>
      <c r="J31" s="382"/>
      <c r="K31" s="382"/>
      <c r="L31" s="382"/>
      <c r="M31" s="382"/>
      <c r="N31" s="382"/>
      <c r="O31" s="382"/>
      <c r="P31" s="382"/>
      <c r="Q31" s="382"/>
      <c r="R31" s="382"/>
      <c r="S31" s="382"/>
      <c r="T31" s="382"/>
      <c r="U31" s="382"/>
      <c r="V31" s="382"/>
      <c r="W31" s="443"/>
      <c r="X31" s="443"/>
      <c r="Y31" s="443"/>
      <c r="Z31" s="443"/>
      <c r="AA31" s="443"/>
      <c r="AB31" s="443"/>
      <c r="AC31" s="443"/>
      <c r="AD31" s="443"/>
      <c r="AE31" s="443"/>
      <c r="AF31" s="443"/>
      <c r="AG31" s="446"/>
    </row>
    <row r="32" spans="1:33" ht="15.75" x14ac:dyDescent="0.25">
      <c r="A32" s="385" t="s">
        <v>26</v>
      </c>
      <c r="B32" s="387" t="s">
        <v>27</v>
      </c>
      <c r="C32" s="382"/>
      <c r="D32" s="383"/>
      <c r="E32" s="382"/>
      <c r="F32" s="382"/>
      <c r="G32" s="382"/>
      <c r="H32" s="382"/>
      <c r="I32" s="382"/>
      <c r="J32" s="382"/>
      <c r="K32" s="382"/>
      <c r="L32" s="382"/>
      <c r="M32" s="382"/>
      <c r="N32" s="382"/>
      <c r="O32" s="382"/>
      <c r="P32" s="382"/>
      <c r="Q32" s="382"/>
      <c r="R32" s="382"/>
      <c r="S32" s="382"/>
      <c r="T32" s="382"/>
      <c r="U32" s="382"/>
      <c r="V32" s="382"/>
      <c r="W32" s="443"/>
      <c r="X32" s="443"/>
      <c r="Y32" s="443"/>
      <c r="Z32" s="443"/>
      <c r="AA32" s="443"/>
      <c r="AB32" s="443"/>
      <c r="AC32" s="443"/>
      <c r="AD32" s="443"/>
      <c r="AE32" s="443"/>
      <c r="AF32" s="443"/>
      <c r="AG32" s="446"/>
    </row>
    <row r="33" spans="1:33" ht="15.75" x14ac:dyDescent="0.25">
      <c r="A33" s="385"/>
      <c r="B33" s="387"/>
      <c r="C33" s="382"/>
      <c r="D33" s="383"/>
      <c r="E33" s="382"/>
      <c r="F33" s="382"/>
      <c r="G33" s="382"/>
      <c r="H33" s="382"/>
      <c r="I33" s="382"/>
      <c r="J33" s="382"/>
      <c r="K33" s="382"/>
      <c r="L33" s="382"/>
      <c r="M33" s="382"/>
      <c r="N33" s="382"/>
      <c r="O33" s="382"/>
      <c r="P33" s="382"/>
      <c r="Q33" s="382"/>
      <c r="R33" s="382"/>
      <c r="S33" s="382"/>
      <c r="T33" s="382"/>
      <c r="U33" s="382"/>
      <c r="V33" s="382"/>
      <c r="W33" s="443"/>
      <c r="X33" s="443"/>
      <c r="Y33" s="443"/>
      <c r="Z33" s="443"/>
      <c r="AA33" s="443"/>
      <c r="AB33" s="443"/>
      <c r="AC33" s="443"/>
      <c r="AD33" s="443"/>
      <c r="AE33" s="443"/>
      <c r="AF33" s="443"/>
      <c r="AG33" s="446"/>
    </row>
    <row r="34" spans="1:33" ht="15.75" x14ac:dyDescent="0.25">
      <c r="A34" s="385" t="s">
        <v>303</v>
      </c>
      <c r="B34" s="387" t="s">
        <v>304</v>
      </c>
      <c r="C34" s="382"/>
      <c r="D34" s="383"/>
      <c r="E34" s="382"/>
      <c r="F34" s="382"/>
      <c r="G34" s="382"/>
      <c r="H34" s="382"/>
      <c r="I34" s="382"/>
      <c r="J34" s="382"/>
      <c r="K34" s="382"/>
      <c r="L34" s="382"/>
      <c r="M34" s="382"/>
      <c r="N34" s="382"/>
      <c r="O34" s="382"/>
      <c r="P34" s="382"/>
      <c r="Q34" s="382"/>
      <c r="R34" s="382"/>
      <c r="S34" s="382"/>
      <c r="T34" s="382"/>
      <c r="U34" s="382"/>
      <c r="V34" s="382"/>
      <c r="W34" s="443"/>
      <c r="X34" s="443"/>
      <c r="Y34" s="443"/>
      <c r="Z34" s="443"/>
      <c r="AA34" s="443"/>
      <c r="AB34" s="443"/>
      <c r="AC34" s="443"/>
      <c r="AD34" s="443"/>
      <c r="AE34" s="443"/>
      <c r="AF34" s="443"/>
      <c r="AG34" s="446"/>
    </row>
    <row r="35" spans="1:33" ht="15.75" x14ac:dyDescent="0.25">
      <c r="A35" s="393"/>
      <c r="B35" s="390"/>
      <c r="C35" s="382"/>
      <c r="D35" s="383"/>
      <c r="E35" s="382"/>
      <c r="F35" s="382"/>
      <c r="G35" s="382"/>
      <c r="H35" s="382"/>
      <c r="I35" s="382"/>
      <c r="J35" s="382"/>
      <c r="K35" s="382"/>
      <c r="L35" s="382"/>
      <c r="M35" s="382"/>
      <c r="N35" s="382"/>
      <c r="O35" s="382"/>
      <c r="P35" s="382"/>
      <c r="Q35" s="382"/>
      <c r="R35" s="382"/>
      <c r="S35" s="382"/>
      <c r="T35" s="382"/>
      <c r="U35" s="382"/>
      <c r="V35" s="382"/>
      <c r="W35" s="443"/>
      <c r="X35" s="443"/>
      <c r="Y35" s="443"/>
      <c r="Z35" s="443"/>
      <c r="AA35" s="443"/>
      <c r="AB35" s="443"/>
      <c r="AC35" s="443"/>
      <c r="AD35" s="443"/>
      <c r="AE35" s="443"/>
      <c r="AF35" s="443"/>
      <c r="AG35" s="446"/>
    </row>
    <row r="36" spans="1:33" s="364" customFormat="1" ht="15.75" x14ac:dyDescent="0.25">
      <c r="A36" s="385" t="s">
        <v>573</v>
      </c>
      <c r="B36" s="387" t="s">
        <v>574</v>
      </c>
      <c r="C36" s="382"/>
      <c r="D36" s="383"/>
      <c r="E36" s="382"/>
      <c r="F36" s="382"/>
      <c r="G36" s="382"/>
      <c r="H36" s="382"/>
      <c r="I36" s="382"/>
      <c r="J36" s="382"/>
      <c r="K36" s="382"/>
      <c r="L36" s="382"/>
      <c r="M36" s="382"/>
      <c r="N36" s="382"/>
      <c r="O36" s="382"/>
      <c r="P36" s="382"/>
      <c r="Q36" s="382"/>
      <c r="R36" s="382"/>
      <c r="S36" s="382"/>
      <c r="T36" s="382"/>
      <c r="U36" s="382"/>
      <c r="V36" s="908"/>
      <c r="W36" s="908"/>
      <c r="X36" s="908"/>
      <c r="Y36" s="908"/>
      <c r="Z36" s="908"/>
      <c r="AA36" s="908"/>
      <c r="AB36" s="908"/>
      <c r="AC36" s="908"/>
      <c r="AD36" s="908"/>
      <c r="AE36" s="908"/>
      <c r="AF36" s="908"/>
      <c r="AG36" s="384"/>
    </row>
    <row r="37" spans="1:33" s="364" customFormat="1" ht="15.75" x14ac:dyDescent="0.25">
      <c r="A37" s="393"/>
      <c r="B37" s="390"/>
      <c r="C37" s="382"/>
      <c r="D37" s="383"/>
      <c r="E37" s="382"/>
      <c r="F37" s="382"/>
      <c r="G37" s="382"/>
      <c r="H37" s="382"/>
      <c r="I37" s="382"/>
      <c r="J37" s="382"/>
      <c r="K37" s="382"/>
      <c r="L37" s="382"/>
      <c r="M37" s="382"/>
      <c r="N37" s="382"/>
      <c r="O37" s="382"/>
      <c r="P37" s="382"/>
      <c r="Q37" s="382"/>
      <c r="R37" s="382"/>
      <c r="S37" s="382"/>
      <c r="T37" s="382"/>
      <c r="U37" s="382"/>
      <c r="V37" s="908"/>
      <c r="W37" s="908"/>
      <c r="X37" s="908"/>
      <c r="Y37" s="908"/>
      <c r="Z37" s="908"/>
      <c r="AA37" s="908"/>
      <c r="AB37" s="908"/>
      <c r="AC37" s="908"/>
      <c r="AD37" s="908"/>
      <c r="AE37" s="908"/>
      <c r="AF37" s="908"/>
      <c r="AG37" s="384"/>
    </row>
    <row r="38" spans="1:33" ht="15.75" x14ac:dyDescent="0.25">
      <c r="A38" s="391">
        <v>120</v>
      </c>
      <c r="B38" s="386" t="s">
        <v>29</v>
      </c>
      <c r="C38" s="382"/>
      <c r="D38" s="383"/>
      <c r="E38" s="382"/>
      <c r="F38" s="382"/>
      <c r="G38" s="382"/>
      <c r="H38" s="382"/>
      <c r="I38" s="382"/>
      <c r="J38" s="382"/>
      <c r="K38" s="382"/>
      <c r="L38" s="382"/>
      <c r="M38" s="382"/>
      <c r="N38" s="382"/>
      <c r="O38" s="382"/>
      <c r="P38" s="382"/>
      <c r="Q38" s="382"/>
      <c r="R38" s="382"/>
      <c r="S38" s="382"/>
      <c r="T38" s="382"/>
      <c r="U38" s="382"/>
      <c r="V38" s="382"/>
      <c r="W38" s="443"/>
      <c r="X38" s="443"/>
      <c r="Y38" s="443"/>
      <c r="Z38" s="443"/>
      <c r="AA38" s="443"/>
      <c r="AB38" s="443"/>
      <c r="AC38" s="443"/>
      <c r="AD38" s="443"/>
      <c r="AE38" s="443"/>
      <c r="AF38" s="443"/>
      <c r="AG38" s="446"/>
    </row>
    <row r="39" spans="1:33" ht="15.75" x14ac:dyDescent="0.25">
      <c r="A39" s="391"/>
      <c r="B39" s="381"/>
      <c r="C39" s="382"/>
      <c r="D39" s="383"/>
      <c r="E39" s="382"/>
      <c r="F39" s="382"/>
      <c r="G39" s="382"/>
      <c r="H39" s="382"/>
      <c r="I39" s="382"/>
      <c r="J39" s="382"/>
      <c r="K39" s="382"/>
      <c r="L39" s="382"/>
      <c r="M39" s="382"/>
      <c r="N39" s="382"/>
      <c r="O39" s="382"/>
      <c r="P39" s="382"/>
      <c r="Q39" s="382"/>
      <c r="R39" s="382"/>
      <c r="S39" s="382"/>
      <c r="T39" s="382"/>
      <c r="U39" s="382"/>
      <c r="V39" s="382"/>
      <c r="W39" s="443"/>
      <c r="X39" s="443"/>
      <c r="Y39" s="443"/>
      <c r="Z39" s="443"/>
      <c r="AA39" s="443"/>
      <c r="AB39" s="443"/>
      <c r="AC39" s="443"/>
      <c r="AD39" s="443"/>
      <c r="AE39" s="443"/>
      <c r="AF39" s="443"/>
      <c r="AG39" s="446"/>
    </row>
    <row r="40" spans="1:33" ht="15.75" x14ac:dyDescent="0.25">
      <c r="A40" s="391">
        <v>130</v>
      </c>
      <c r="B40" s="386" t="s">
        <v>305</v>
      </c>
      <c r="C40" s="382"/>
      <c r="D40" s="383"/>
      <c r="E40" s="382"/>
      <c r="F40" s="382"/>
      <c r="G40" s="382"/>
      <c r="H40" s="382"/>
      <c r="I40" s="382"/>
      <c r="J40" s="382"/>
      <c r="K40" s="382"/>
      <c r="L40" s="382"/>
      <c r="M40" s="382"/>
      <c r="N40" s="382"/>
      <c r="O40" s="382"/>
      <c r="P40" s="382"/>
      <c r="Q40" s="382"/>
      <c r="R40" s="382"/>
      <c r="S40" s="382"/>
      <c r="T40" s="382"/>
      <c r="U40" s="382"/>
      <c r="V40" s="382"/>
      <c r="W40" s="443"/>
      <c r="X40" s="443"/>
      <c r="Y40" s="443"/>
      <c r="Z40" s="443"/>
      <c r="AA40" s="443"/>
      <c r="AB40" s="443"/>
      <c r="AC40" s="443"/>
      <c r="AD40" s="443"/>
      <c r="AE40" s="443"/>
      <c r="AF40" s="443"/>
      <c r="AG40" s="446"/>
    </row>
    <row r="41" spans="1:33" ht="15.75" x14ac:dyDescent="0.25">
      <c r="A41" s="391"/>
      <c r="B41" s="386"/>
      <c r="C41" s="382"/>
      <c r="D41" s="383"/>
      <c r="E41" s="382"/>
      <c r="F41" s="382"/>
      <c r="G41" s="382"/>
      <c r="H41" s="382"/>
      <c r="I41" s="382"/>
      <c r="J41" s="382"/>
      <c r="K41" s="382"/>
      <c r="L41" s="382"/>
      <c r="M41" s="382"/>
      <c r="N41" s="382"/>
      <c r="O41" s="382"/>
      <c r="P41" s="382"/>
      <c r="Q41" s="382"/>
      <c r="R41" s="382"/>
      <c r="S41" s="382"/>
      <c r="T41" s="382"/>
      <c r="U41" s="382"/>
      <c r="V41" s="382"/>
      <c r="W41" s="443"/>
      <c r="X41" s="443"/>
      <c r="Y41" s="443"/>
      <c r="Z41" s="443"/>
      <c r="AA41" s="443"/>
      <c r="AB41" s="443"/>
      <c r="AC41" s="443"/>
      <c r="AD41" s="443"/>
      <c r="AE41" s="443"/>
      <c r="AF41" s="443"/>
      <c r="AG41" s="446"/>
    </row>
    <row r="42" spans="1:33" ht="15.75" x14ac:dyDescent="0.25">
      <c r="A42" s="394">
        <v>140</v>
      </c>
      <c r="B42" s="387" t="s">
        <v>306</v>
      </c>
      <c r="C42" s="382"/>
      <c r="D42" s="383"/>
      <c r="E42" s="382"/>
      <c r="F42" s="382"/>
      <c r="G42" s="382"/>
      <c r="H42" s="382"/>
      <c r="I42" s="382"/>
      <c r="J42" s="382"/>
      <c r="K42" s="382"/>
      <c r="L42" s="382"/>
      <c r="M42" s="382"/>
      <c r="N42" s="382"/>
      <c r="O42" s="382"/>
      <c r="P42" s="382"/>
      <c r="Q42" s="382"/>
      <c r="R42" s="382"/>
      <c r="S42" s="382"/>
      <c r="T42" s="382"/>
      <c r="U42" s="382"/>
      <c r="V42" s="382"/>
      <c r="W42" s="443"/>
      <c r="X42" s="443"/>
      <c r="Y42" s="443"/>
      <c r="Z42" s="443"/>
      <c r="AA42" s="443"/>
      <c r="AB42" s="443"/>
      <c r="AC42" s="443"/>
      <c r="AD42" s="443"/>
      <c r="AE42" s="443"/>
      <c r="AF42" s="443"/>
      <c r="AG42" s="446"/>
    </row>
    <row r="43" spans="1:33" ht="15.75" x14ac:dyDescent="0.25">
      <c r="A43" s="394"/>
      <c r="B43" s="387"/>
      <c r="C43" s="382"/>
      <c r="D43" s="383"/>
      <c r="E43" s="382"/>
      <c r="F43" s="382"/>
      <c r="G43" s="382"/>
      <c r="H43" s="382"/>
      <c r="I43" s="382"/>
      <c r="J43" s="382"/>
      <c r="K43" s="382"/>
      <c r="L43" s="382"/>
      <c r="M43" s="382"/>
      <c r="N43" s="382"/>
      <c r="O43" s="382"/>
      <c r="P43" s="382"/>
      <c r="Q43" s="382"/>
      <c r="R43" s="382"/>
      <c r="S43" s="382"/>
      <c r="T43" s="382"/>
      <c r="U43" s="382"/>
      <c r="V43" s="382"/>
      <c r="W43" s="443"/>
      <c r="X43" s="443"/>
      <c r="Y43" s="443"/>
      <c r="Z43" s="443"/>
      <c r="AA43" s="443"/>
      <c r="AB43" s="443"/>
      <c r="AC43" s="443"/>
      <c r="AD43" s="443"/>
      <c r="AE43" s="443"/>
      <c r="AF43" s="443"/>
      <c r="AG43" s="446"/>
    </row>
    <row r="44" spans="1:33" ht="15.75" x14ac:dyDescent="0.25">
      <c r="A44" s="391">
        <v>150</v>
      </c>
      <c r="B44" s="386" t="s">
        <v>240</v>
      </c>
      <c r="C44" s="382"/>
      <c r="D44" s="382"/>
      <c r="E44" s="382"/>
      <c r="F44" s="382"/>
      <c r="G44" s="382"/>
      <c r="H44" s="382"/>
      <c r="I44" s="382"/>
      <c r="J44" s="382"/>
      <c r="K44" s="382"/>
      <c r="L44" s="382"/>
      <c r="M44" s="382"/>
      <c r="N44" s="382"/>
      <c r="O44" s="382"/>
      <c r="P44" s="382"/>
      <c r="Q44" s="382"/>
      <c r="R44" s="382"/>
      <c r="S44" s="382"/>
      <c r="T44" s="382"/>
      <c r="U44" s="382"/>
      <c r="V44" s="382"/>
      <c r="W44" s="443"/>
      <c r="X44" s="443"/>
      <c r="Y44" s="443"/>
      <c r="Z44" s="443"/>
      <c r="AA44" s="443"/>
      <c r="AB44" s="443"/>
      <c r="AC44" s="443"/>
      <c r="AD44" s="443"/>
      <c r="AE44" s="443"/>
      <c r="AF44" s="443"/>
      <c r="AG44" s="446"/>
    </row>
    <row r="45" spans="1:33" ht="15.75" x14ac:dyDescent="0.25">
      <c r="A45" s="391"/>
      <c r="B45" s="386"/>
      <c r="C45" s="382"/>
      <c r="D45" s="382"/>
      <c r="E45" s="382"/>
      <c r="F45" s="382"/>
      <c r="G45" s="382"/>
      <c r="H45" s="382"/>
      <c r="I45" s="382"/>
      <c r="J45" s="382"/>
      <c r="K45" s="382"/>
      <c r="L45" s="382"/>
      <c r="M45" s="382"/>
      <c r="N45" s="382"/>
      <c r="O45" s="382"/>
      <c r="P45" s="382"/>
      <c r="Q45" s="382"/>
      <c r="R45" s="382"/>
      <c r="S45" s="382"/>
      <c r="T45" s="382"/>
      <c r="U45" s="382"/>
      <c r="V45" s="382"/>
      <c r="W45" s="443"/>
      <c r="X45" s="443"/>
      <c r="Y45" s="443"/>
      <c r="Z45" s="443"/>
      <c r="AA45" s="443"/>
      <c r="AB45" s="443"/>
      <c r="AC45" s="443"/>
      <c r="AD45" s="443"/>
      <c r="AE45" s="443"/>
      <c r="AF45" s="443"/>
      <c r="AG45" s="446"/>
    </row>
    <row r="46" spans="1:33" ht="15.75" x14ac:dyDescent="0.25">
      <c r="A46" s="391">
        <v>160</v>
      </c>
      <c r="B46" s="386" t="s">
        <v>34</v>
      </c>
      <c r="C46" s="382"/>
      <c r="D46" s="382"/>
      <c r="E46" s="382"/>
      <c r="F46" s="382"/>
      <c r="G46" s="382"/>
      <c r="H46" s="382"/>
      <c r="I46" s="382"/>
      <c r="J46" s="382"/>
      <c r="K46" s="382"/>
      <c r="L46" s="382"/>
      <c r="M46" s="382"/>
      <c r="N46" s="382"/>
      <c r="O46" s="382"/>
      <c r="P46" s="382"/>
      <c r="Q46" s="382"/>
      <c r="R46" s="382"/>
      <c r="S46" s="382"/>
      <c r="T46" s="382"/>
      <c r="U46" s="382"/>
      <c r="V46" s="382"/>
      <c r="W46" s="443"/>
      <c r="X46" s="443"/>
      <c r="Y46" s="443"/>
      <c r="Z46" s="443"/>
      <c r="AA46" s="443"/>
      <c r="AB46" s="443"/>
      <c r="AC46" s="443"/>
      <c r="AD46" s="443"/>
      <c r="AE46" s="443"/>
      <c r="AF46" s="443"/>
      <c r="AG46" s="446"/>
    </row>
    <row r="47" spans="1:33" ht="15.75" x14ac:dyDescent="0.25">
      <c r="A47" s="391"/>
      <c r="B47" s="386"/>
      <c r="C47" s="382"/>
      <c r="D47" s="382"/>
      <c r="E47" s="382"/>
      <c r="F47" s="382"/>
      <c r="G47" s="382"/>
      <c r="H47" s="382"/>
      <c r="I47" s="382"/>
      <c r="J47" s="382"/>
      <c r="K47" s="382"/>
      <c r="L47" s="382"/>
      <c r="M47" s="382"/>
      <c r="N47" s="382"/>
      <c r="O47" s="382"/>
      <c r="P47" s="382"/>
      <c r="Q47" s="382"/>
      <c r="R47" s="382"/>
      <c r="S47" s="382"/>
      <c r="T47" s="382"/>
      <c r="U47" s="382"/>
      <c r="V47" s="382"/>
      <c r="W47" s="443"/>
      <c r="X47" s="443"/>
      <c r="Y47" s="443"/>
      <c r="Z47" s="443"/>
      <c r="AA47" s="443"/>
      <c r="AB47" s="443"/>
      <c r="AC47" s="443"/>
      <c r="AD47" s="443"/>
      <c r="AE47" s="443"/>
      <c r="AF47" s="443"/>
      <c r="AG47" s="446"/>
    </row>
    <row r="48" spans="1:33" ht="15.75" x14ac:dyDescent="0.25">
      <c r="A48" s="391">
        <v>190</v>
      </c>
      <c r="B48" s="386" t="s">
        <v>35</v>
      </c>
      <c r="C48" s="382"/>
      <c r="D48" s="382"/>
      <c r="E48" s="382"/>
      <c r="F48" s="382"/>
      <c r="G48" s="382"/>
      <c r="H48" s="382"/>
      <c r="I48" s="382"/>
      <c r="J48" s="382"/>
      <c r="K48" s="382"/>
      <c r="L48" s="382"/>
      <c r="M48" s="382"/>
      <c r="N48" s="382"/>
      <c r="O48" s="382"/>
      <c r="P48" s="382"/>
      <c r="Q48" s="382"/>
      <c r="R48" s="382"/>
      <c r="S48" s="382"/>
      <c r="T48" s="382"/>
      <c r="U48" s="382"/>
      <c r="V48" s="382"/>
      <c r="W48" s="443"/>
      <c r="X48" s="443"/>
      <c r="Y48" s="443"/>
      <c r="Z48" s="443"/>
      <c r="AA48" s="443"/>
      <c r="AB48" s="443"/>
      <c r="AC48" s="443"/>
      <c r="AD48" s="443"/>
      <c r="AE48" s="443"/>
      <c r="AF48" s="443"/>
      <c r="AG48" s="446"/>
    </row>
    <row r="49" spans="1:33" ht="15.75" x14ac:dyDescent="0.25">
      <c r="A49" s="391"/>
      <c r="B49" s="386"/>
      <c r="C49" s="382"/>
      <c r="D49" s="382"/>
      <c r="E49" s="382"/>
      <c r="F49" s="382"/>
      <c r="G49" s="382"/>
      <c r="H49" s="382"/>
      <c r="I49" s="382"/>
      <c r="J49" s="382"/>
      <c r="K49" s="382"/>
      <c r="L49" s="382"/>
      <c r="M49" s="382"/>
      <c r="N49" s="382"/>
      <c r="O49" s="382"/>
      <c r="P49" s="382"/>
      <c r="Q49" s="382"/>
      <c r="R49" s="382"/>
      <c r="S49" s="382"/>
      <c r="T49" s="382"/>
      <c r="U49" s="382"/>
      <c r="V49" s="382"/>
      <c r="W49" s="443"/>
      <c r="X49" s="443"/>
      <c r="Y49" s="443"/>
      <c r="Z49" s="443"/>
      <c r="AA49" s="443"/>
      <c r="AB49" s="443"/>
      <c r="AC49" s="443"/>
      <c r="AD49" s="443"/>
      <c r="AE49" s="443"/>
      <c r="AF49" s="443"/>
      <c r="AG49" s="446"/>
    </row>
    <row r="50" spans="1:33" ht="15.75" x14ac:dyDescent="0.25">
      <c r="A50" s="391">
        <v>200</v>
      </c>
      <c r="B50" s="386" t="s">
        <v>37</v>
      </c>
      <c r="C50" s="382"/>
      <c r="D50" s="382"/>
      <c r="E50" s="382"/>
      <c r="F50" s="382"/>
      <c r="G50" s="382"/>
      <c r="H50" s="382"/>
      <c r="I50" s="382"/>
      <c r="J50" s="382"/>
      <c r="K50" s="382"/>
      <c r="L50" s="382"/>
      <c r="M50" s="382"/>
      <c r="N50" s="382"/>
      <c r="O50" s="382"/>
      <c r="P50" s="382"/>
      <c r="Q50" s="382"/>
      <c r="R50" s="382"/>
      <c r="S50" s="382"/>
      <c r="T50" s="382"/>
      <c r="U50" s="382"/>
      <c r="V50" s="382"/>
      <c r="W50" s="443"/>
      <c r="X50" s="443"/>
      <c r="Y50" s="443"/>
      <c r="Z50" s="443"/>
      <c r="AA50" s="443"/>
      <c r="AB50" s="443"/>
      <c r="AC50" s="443"/>
      <c r="AD50" s="443"/>
      <c r="AE50" s="443"/>
      <c r="AF50" s="443"/>
      <c r="AG50" s="446"/>
    </row>
    <row r="51" spans="1:33" ht="15.75" x14ac:dyDescent="0.25">
      <c r="A51" s="391"/>
      <c r="B51" s="386"/>
      <c r="C51" s="382"/>
      <c r="D51" s="382"/>
      <c r="E51" s="382"/>
      <c r="F51" s="382"/>
      <c r="G51" s="382"/>
      <c r="H51" s="382"/>
      <c r="I51" s="382"/>
      <c r="J51" s="382"/>
      <c r="K51" s="382"/>
      <c r="L51" s="382"/>
      <c r="M51" s="382"/>
      <c r="N51" s="382"/>
      <c r="O51" s="382"/>
      <c r="P51" s="382"/>
      <c r="Q51" s="382"/>
      <c r="R51" s="382"/>
      <c r="S51" s="382"/>
      <c r="T51" s="382"/>
      <c r="U51" s="382"/>
      <c r="V51" s="382"/>
      <c r="W51" s="443"/>
      <c r="X51" s="443"/>
      <c r="Y51" s="443"/>
      <c r="Z51" s="443"/>
      <c r="AA51" s="443"/>
      <c r="AB51" s="443"/>
      <c r="AC51" s="443"/>
      <c r="AD51" s="443"/>
      <c r="AE51" s="443"/>
      <c r="AF51" s="443"/>
      <c r="AG51" s="446"/>
    </row>
    <row r="52" spans="1:33" ht="16.5" thickBot="1" x14ac:dyDescent="0.3">
      <c r="A52" s="407">
        <v>210</v>
      </c>
      <c r="B52" s="408" t="s">
        <v>38</v>
      </c>
      <c r="C52" s="409"/>
      <c r="D52" s="409"/>
      <c r="E52" s="409"/>
      <c r="F52" s="409"/>
      <c r="G52" s="409"/>
      <c r="H52" s="409"/>
      <c r="I52" s="409"/>
      <c r="J52" s="409"/>
      <c r="K52" s="409"/>
      <c r="L52" s="409"/>
      <c r="M52" s="409"/>
      <c r="N52" s="409"/>
      <c r="O52" s="409"/>
      <c r="P52" s="409"/>
      <c r="Q52" s="409"/>
      <c r="R52" s="409"/>
      <c r="S52" s="409"/>
      <c r="T52" s="409"/>
      <c r="U52" s="409"/>
      <c r="V52" s="409"/>
      <c r="W52" s="447"/>
      <c r="X52" s="447"/>
      <c r="Y52" s="447"/>
      <c r="Z52" s="447"/>
      <c r="AA52" s="447"/>
      <c r="AB52" s="447"/>
      <c r="AC52" s="447"/>
      <c r="AD52" s="447"/>
      <c r="AE52" s="447"/>
      <c r="AF52" s="447"/>
      <c r="AG52" s="448"/>
    </row>
    <row r="53" spans="1:33" ht="16.5" thickBot="1" x14ac:dyDescent="0.3">
      <c r="A53" s="399"/>
      <c r="B53" s="400" t="s">
        <v>294</v>
      </c>
      <c r="C53" s="401"/>
      <c r="D53" s="401"/>
      <c r="E53" s="401"/>
      <c r="F53" s="401"/>
      <c r="G53" s="401"/>
      <c r="H53" s="401"/>
      <c r="I53" s="401"/>
      <c r="J53" s="401"/>
      <c r="K53" s="401"/>
      <c r="L53" s="401"/>
      <c r="M53" s="401"/>
      <c r="N53" s="401"/>
      <c r="O53" s="401"/>
      <c r="P53" s="401"/>
      <c r="Q53" s="401"/>
      <c r="R53" s="401"/>
      <c r="S53" s="401"/>
      <c r="T53" s="401"/>
      <c r="U53" s="401"/>
      <c r="V53" s="401"/>
      <c r="W53" s="449"/>
      <c r="X53" s="449"/>
      <c r="Y53" s="449"/>
      <c r="Z53" s="449"/>
      <c r="AA53" s="449"/>
      <c r="AB53" s="449"/>
      <c r="AC53" s="449"/>
      <c r="AD53" s="449"/>
      <c r="AE53" s="449"/>
      <c r="AF53" s="449"/>
      <c r="AG53" s="450"/>
    </row>
  </sheetData>
  <mergeCells count="14">
    <mergeCell ref="A1:AG1"/>
    <mergeCell ref="F12:AG12"/>
    <mergeCell ref="AC9:AF9"/>
    <mergeCell ref="A12:A13"/>
    <mergeCell ref="B12:B13"/>
    <mergeCell ref="C12:C13"/>
    <mergeCell ref="D12:D13"/>
    <mergeCell ref="E12:E13"/>
    <mergeCell ref="A10:AG10"/>
    <mergeCell ref="B7:M7"/>
    <mergeCell ref="A6:AG6"/>
    <mergeCell ref="A5:AG5"/>
    <mergeCell ref="A3:AG3"/>
    <mergeCell ref="A2:AG2"/>
  </mergeCells>
  <pageMargins left="0.70866141732283472" right="0.70866141732283472" top="0.74803149606299213" bottom="0.74803149606299213" header="0.31496062992125984" footer="0.31496062992125984"/>
  <pageSetup paperSize="242" scale="49" fitToHeight="2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view="pageBreakPreview" zoomScale="80" zoomScaleNormal="100" zoomScaleSheetLayoutView="80" workbookViewId="0">
      <selection activeCell="H25" sqref="H25"/>
    </sheetView>
  </sheetViews>
  <sheetFormatPr baseColWidth="10" defaultRowHeight="15.75" x14ac:dyDescent="0.25"/>
  <cols>
    <col min="1" max="1" width="11.42578125" style="364"/>
    <col min="2" max="2" width="60.42578125" style="364" customWidth="1"/>
    <col min="3" max="3" width="23.85546875" style="364" customWidth="1"/>
    <col min="4" max="4" width="44.140625" style="364" customWidth="1"/>
    <col min="5" max="16384" width="11.42578125" style="364"/>
  </cols>
  <sheetData>
    <row r="1" spans="1:8" ht="16.5" thickTop="1" x14ac:dyDescent="0.25">
      <c r="A1" s="1078" t="str">
        <f>+'PROG. FINANCIERA CE'!A1:AG1</f>
        <v>MINISTERIO DE EDUCACIÓN</v>
      </c>
      <c r="B1" s="1079"/>
      <c r="C1" s="1079"/>
      <c r="D1" s="1080"/>
    </row>
    <row r="2" spans="1:8" ht="15.75" customHeight="1" x14ac:dyDescent="0.25">
      <c r="A2" s="1042" t="s">
        <v>465</v>
      </c>
      <c r="B2" s="1042"/>
      <c r="C2" s="1042"/>
      <c r="D2" s="1042"/>
      <c r="E2" s="942"/>
      <c r="F2" s="942"/>
      <c r="G2" s="942"/>
      <c r="H2" s="942"/>
    </row>
    <row r="3" spans="1:8" ht="15.75" customHeight="1" x14ac:dyDescent="0.25">
      <c r="A3" s="1042" t="s">
        <v>466</v>
      </c>
      <c r="B3" s="1042"/>
      <c r="C3" s="1042"/>
      <c r="D3" s="1042"/>
      <c r="E3" s="942"/>
      <c r="F3" s="942"/>
      <c r="G3" s="942"/>
      <c r="H3" s="942"/>
    </row>
    <row r="4" spans="1:8" x14ac:dyDescent="0.25">
      <c r="A4" s="412"/>
      <c r="B4" s="413"/>
      <c r="C4" s="413"/>
      <c r="D4" s="414"/>
    </row>
    <row r="5" spans="1:8" x14ac:dyDescent="0.25">
      <c r="A5" s="1081" t="str">
        <f>+'PROG. FINANCIERA CE'!A5:AG5</f>
        <v>MEJORAMIENTO DEL CENTRO ESCOLAR JESUS DE NAZARETH</v>
      </c>
      <c r="B5" s="1082"/>
      <c r="C5" s="1082"/>
      <c r="D5" s="1083"/>
    </row>
    <row r="6" spans="1:8" x14ac:dyDescent="0.25">
      <c r="A6" s="1081" t="str">
        <f>+'PROG. FINANCIERA CE'!A6:AG6</f>
        <v>MUNICIPIO DE SIUNA, REGION AUTONOMA COSTA CARIBE NORTE</v>
      </c>
      <c r="B6" s="1082"/>
      <c r="C6" s="1082"/>
      <c r="D6" s="1083"/>
    </row>
    <row r="7" spans="1:8" x14ac:dyDescent="0.25">
      <c r="A7" s="1084"/>
      <c r="B7" s="1085"/>
      <c r="C7" s="1085"/>
      <c r="D7" s="1086"/>
    </row>
    <row r="8" spans="1:8" x14ac:dyDescent="0.25">
      <c r="A8" s="415" t="s">
        <v>591</v>
      </c>
      <c r="B8" s="943"/>
      <c r="C8" s="943"/>
      <c r="D8" s="944"/>
    </row>
    <row r="9" spans="1:8" x14ac:dyDescent="0.25">
      <c r="A9" s="416"/>
      <c r="B9" s="373"/>
      <c r="C9" s="373"/>
      <c r="D9" s="417"/>
    </row>
    <row r="10" spans="1:8" s="372" customFormat="1" x14ac:dyDescent="0.25">
      <c r="A10" s="415" t="s">
        <v>312</v>
      </c>
      <c r="B10" s="369"/>
      <c r="C10" s="369" t="s">
        <v>313</v>
      </c>
      <c r="D10" s="418"/>
    </row>
    <row r="11" spans="1:8" ht="16.5" thickBot="1" x14ac:dyDescent="0.3">
      <c r="A11" s="419"/>
      <c r="B11" s="420"/>
      <c r="C11" s="420"/>
      <c r="D11" s="421"/>
    </row>
    <row r="12" spans="1:8" ht="16.5" thickTop="1" x14ac:dyDescent="0.25">
      <c r="A12" s="422"/>
      <c r="B12" s="423"/>
      <c r="C12" s="423"/>
      <c r="D12" s="424" t="s">
        <v>314</v>
      </c>
    </row>
    <row r="13" spans="1:8" x14ac:dyDescent="0.25">
      <c r="A13" s="425"/>
      <c r="B13" s="426"/>
      <c r="C13" s="426"/>
      <c r="D13" s="427"/>
    </row>
    <row r="14" spans="1:8" x14ac:dyDescent="0.25">
      <c r="A14" s="425">
        <v>1</v>
      </c>
      <c r="B14" s="426" t="s">
        <v>592</v>
      </c>
      <c r="C14" s="426"/>
      <c r="D14" s="428"/>
    </row>
    <row r="15" spans="1:8" x14ac:dyDescent="0.25">
      <c r="A15" s="425"/>
      <c r="B15" s="426"/>
      <c r="C15" s="426"/>
      <c r="D15" s="428"/>
    </row>
    <row r="16" spans="1:8" x14ac:dyDescent="0.25">
      <c r="A16" s="425">
        <v>2</v>
      </c>
      <c r="B16" s="426" t="s">
        <v>593</v>
      </c>
      <c r="C16" s="426"/>
      <c r="D16" s="428"/>
    </row>
    <row r="17" spans="1:4" x14ac:dyDescent="0.25">
      <c r="A17" s="425"/>
      <c r="B17" s="426"/>
      <c r="C17" s="426"/>
      <c r="D17" s="428"/>
    </row>
    <row r="18" spans="1:4" x14ac:dyDescent="0.25">
      <c r="A18" s="425">
        <v>3</v>
      </c>
      <c r="B18" s="426" t="s">
        <v>594</v>
      </c>
      <c r="C18" s="426"/>
      <c r="D18" s="428"/>
    </row>
    <row r="19" spans="1:4" x14ac:dyDescent="0.25">
      <c r="A19" s="425"/>
      <c r="B19" s="426"/>
      <c r="C19" s="426"/>
      <c r="D19" s="428"/>
    </row>
    <row r="20" spans="1:4" x14ac:dyDescent="0.25">
      <c r="A20" s="425"/>
      <c r="B20" s="426"/>
      <c r="C20" s="426"/>
      <c r="D20" s="428"/>
    </row>
    <row r="21" spans="1:4" x14ac:dyDescent="0.25">
      <c r="A21" s="425"/>
      <c r="B21" s="429" t="s">
        <v>585</v>
      </c>
      <c r="C21" s="426"/>
      <c r="D21" s="428"/>
    </row>
    <row r="22" spans="1:4" x14ac:dyDescent="0.25">
      <c r="A22" s="425"/>
      <c r="B22" s="429"/>
      <c r="C22" s="426"/>
      <c r="D22" s="428"/>
    </row>
    <row r="23" spans="1:4" x14ac:dyDescent="0.25">
      <c r="A23" s="425"/>
      <c r="B23" s="426"/>
      <c r="C23" s="426"/>
      <c r="D23" s="428"/>
    </row>
    <row r="24" spans="1:4" x14ac:dyDescent="0.25">
      <c r="A24" s="425">
        <v>4</v>
      </c>
      <c r="B24" s="426" t="s">
        <v>595</v>
      </c>
      <c r="C24" s="426"/>
      <c r="D24" s="428"/>
    </row>
    <row r="25" spans="1:4" x14ac:dyDescent="0.25">
      <c r="A25" s="425"/>
      <c r="B25" s="426" t="s">
        <v>596</v>
      </c>
      <c r="C25" s="426"/>
      <c r="D25" s="428"/>
    </row>
    <row r="26" spans="1:4" x14ac:dyDescent="0.25">
      <c r="A26" s="425"/>
      <c r="B26" s="426"/>
      <c r="C26" s="426"/>
      <c r="D26" s="428"/>
    </row>
    <row r="27" spans="1:4" x14ac:dyDescent="0.25">
      <c r="A27" s="945">
        <v>5</v>
      </c>
      <c r="B27" s="426" t="s">
        <v>597</v>
      </c>
      <c r="C27" s="426"/>
      <c r="D27" s="428"/>
    </row>
    <row r="28" spans="1:4" x14ac:dyDescent="0.25">
      <c r="A28" s="425"/>
      <c r="B28" s="426"/>
      <c r="C28" s="426"/>
      <c r="D28" s="428"/>
    </row>
    <row r="29" spans="1:4" x14ac:dyDescent="0.25">
      <c r="A29" s="425"/>
      <c r="B29" s="429" t="s">
        <v>598</v>
      </c>
      <c r="C29" s="426"/>
      <c r="D29" s="428"/>
    </row>
    <row r="30" spans="1:4" x14ac:dyDescent="0.25">
      <c r="A30" s="425"/>
      <c r="B30" s="429"/>
      <c r="C30" s="426"/>
      <c r="D30" s="428"/>
    </row>
    <row r="31" spans="1:4" x14ac:dyDescent="0.25">
      <c r="A31" s="425"/>
      <c r="B31" s="426" t="s">
        <v>315</v>
      </c>
      <c r="C31" s="426"/>
      <c r="D31" s="428"/>
    </row>
    <row r="32" spans="1:4" x14ac:dyDescent="0.25">
      <c r="A32" s="425"/>
      <c r="B32" s="426"/>
      <c r="C32" s="426"/>
      <c r="D32" s="428"/>
    </row>
    <row r="33" spans="1:4" x14ac:dyDescent="0.25">
      <c r="A33" s="425"/>
      <c r="B33" s="426"/>
      <c r="C33" s="426"/>
      <c r="D33" s="428"/>
    </row>
    <row r="34" spans="1:4" x14ac:dyDescent="0.25">
      <c r="A34" s="425"/>
      <c r="B34" s="426"/>
      <c r="C34" s="426"/>
      <c r="D34" s="428"/>
    </row>
    <row r="35" spans="1:4" x14ac:dyDescent="0.25">
      <c r="A35" s="425"/>
      <c r="B35" s="426"/>
      <c r="C35" s="426"/>
      <c r="D35" s="428"/>
    </row>
    <row r="36" spans="1:4" x14ac:dyDescent="0.25">
      <c r="A36" s="425"/>
      <c r="B36" s="426"/>
      <c r="C36" s="426"/>
      <c r="D36" s="428"/>
    </row>
    <row r="37" spans="1:4" x14ac:dyDescent="0.25">
      <c r="A37" s="425"/>
      <c r="B37" s="426"/>
      <c r="C37" s="426"/>
      <c r="D37" s="428"/>
    </row>
    <row r="38" spans="1:4" x14ac:dyDescent="0.25">
      <c r="A38" s="425"/>
      <c r="B38" s="426"/>
      <c r="C38" s="426"/>
      <c r="D38" s="428"/>
    </row>
    <row r="39" spans="1:4" x14ac:dyDescent="0.25">
      <c r="A39" s="425"/>
      <c r="B39" s="426"/>
      <c r="C39" s="426"/>
      <c r="D39" s="428"/>
    </row>
    <row r="40" spans="1:4" x14ac:dyDescent="0.25">
      <c r="A40" s="425"/>
      <c r="B40" s="430" t="s">
        <v>316</v>
      </c>
      <c r="C40" s="426"/>
      <c r="D40" s="428"/>
    </row>
    <row r="41" spans="1:4" x14ac:dyDescent="0.25">
      <c r="A41" s="425"/>
      <c r="B41" s="430" t="s">
        <v>317</v>
      </c>
      <c r="C41" s="426"/>
      <c r="D41" s="428"/>
    </row>
    <row r="42" spans="1:4" x14ac:dyDescent="0.25">
      <c r="A42" s="425"/>
      <c r="B42" s="430"/>
      <c r="C42" s="426"/>
      <c r="D42" s="428"/>
    </row>
    <row r="43" spans="1:4" x14ac:dyDescent="0.25">
      <c r="A43" s="425"/>
      <c r="B43" s="430"/>
      <c r="C43" s="426"/>
      <c r="D43" s="428"/>
    </row>
    <row r="44" spans="1:4" x14ac:dyDescent="0.25">
      <c r="A44" s="425"/>
      <c r="B44" s="430"/>
      <c r="C44" s="426"/>
      <c r="D44" s="428"/>
    </row>
    <row r="45" spans="1:4" x14ac:dyDescent="0.25">
      <c r="A45" s="425"/>
      <c r="B45" s="426"/>
      <c r="C45" s="426"/>
      <c r="D45" s="428"/>
    </row>
    <row r="46" spans="1:4" ht="16.5" thickBot="1" x14ac:dyDescent="0.3">
      <c r="A46" s="431"/>
      <c r="B46" s="432"/>
      <c r="C46" s="432"/>
      <c r="D46" s="433"/>
    </row>
    <row r="47" spans="1:4" ht="54" customHeight="1" thickTop="1" x14ac:dyDescent="0.25">
      <c r="A47" s="1087" t="s">
        <v>576</v>
      </c>
      <c r="B47" s="1087"/>
      <c r="C47" s="1087"/>
      <c r="D47" s="1087"/>
    </row>
  </sheetData>
  <mergeCells count="7">
    <mergeCell ref="A7:D7"/>
    <mergeCell ref="A47:D47"/>
    <mergeCell ref="A1:D1"/>
    <mergeCell ref="A2:D2"/>
    <mergeCell ref="A3:D3"/>
    <mergeCell ref="A5:D5"/>
    <mergeCell ref="A6:D6"/>
  </mergeCells>
  <pageMargins left="0.7" right="0.7" top="0.75" bottom="0.75" header="0.3" footer="0.3"/>
  <pageSetup paperSize="242"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CENTRO ESCOLAR</vt:lpstr>
      <vt:lpstr>PREESCOLAR</vt:lpstr>
      <vt:lpstr>MOBILIARIO</vt:lpstr>
      <vt:lpstr>PROG. FISICA PREE</vt:lpstr>
      <vt:lpstr>PROG. FINANCIERA PREE</vt:lpstr>
      <vt:lpstr>PROG. FISICA CE</vt:lpstr>
      <vt:lpstr>PROG. FINANCIERA CE</vt:lpstr>
      <vt:lpstr>FORMATO DE OFERTA</vt:lpstr>
      <vt:lpstr>'CENTRO ESCOLAR'!Área_de_impresión</vt:lpstr>
      <vt:lpstr>MOBILIARIO!Área_de_impresión</vt:lpstr>
      <vt:lpstr>PREESCOLAR!Área_de_impresión</vt:lpstr>
      <vt:lpstr>'PROG. FINANCIERA PREE'!Área_de_impresión</vt:lpstr>
      <vt:lpstr>'PROG. FISICA CE'!Área_de_impresión</vt:lpstr>
      <vt:lpstr>'PROG. FISICA PREE'!Área_de_impresión</vt:lpstr>
      <vt:lpstr>'CENTRO ESCOLAR'!Títulos_a_imprimir</vt:lpstr>
      <vt:lpstr>PREESCOLAR!Títulos_a_imprimir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ARQ GUILLEN</cp:lastModifiedBy>
  <cp:lastPrinted>2018-10-16T15:45:13Z</cp:lastPrinted>
  <dcterms:created xsi:type="dcterms:W3CDTF">2017-03-17T22:38:20Z</dcterms:created>
  <dcterms:modified xsi:type="dcterms:W3CDTF">2019-01-09T17:27:15Z</dcterms:modified>
</cp:coreProperties>
</file>