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PI NUEVA ESPERANZA\DOCUMENTOS\"/>
    </mc:Choice>
  </mc:AlternateContent>
  <bookViews>
    <workbookView xWindow="0" yWindow="0" windowWidth="20490" windowHeight="7905" tabRatio="638" firstSheet="1" activeTab="7"/>
  </bookViews>
  <sheets>
    <sheet name="CENTRO ESCOLAR" sheetId="1" r:id="rId1"/>
    <sheet name="PREESCOLAR" sheetId="2" r:id="rId2"/>
    <sheet name="MOBILIARIO" sheetId="13" r:id="rId3"/>
    <sheet name="PROG. FISICA CE" sheetId="9" r:id="rId4"/>
    <sheet name="PROG. FINANCIERA CE" sheetId="10" r:id="rId5"/>
    <sheet name="PROG. FISICA PREE" sheetId="11" r:id="rId6"/>
    <sheet name="PROG. FINANCIERA PREE" sheetId="12" r:id="rId7"/>
    <sheet name="FORMATO DE OFERTA" sheetId="7" r:id="rId8"/>
  </sheets>
  <definedNames>
    <definedName name="_xlnm.Print_Area" localSheetId="7">'FORMATO DE OFERTA'!$A$1:$D$49</definedName>
    <definedName name="_xlnm.Print_Area" localSheetId="4">'PROG. FINANCIERA CE'!$A$1:$AH$53</definedName>
    <definedName name="_xlnm.Print_Area" localSheetId="6">'PROG. FINANCIERA PREE'!$A$1:$AH$53</definedName>
    <definedName name="_xlnm.Print_Area" localSheetId="3">'PROG. FISICA CE'!$A$1:$AG$53</definedName>
    <definedName name="_xlnm.Print_Area" localSheetId="5">'PROG. FISICA PREE'!$A$1:$AG$53</definedName>
  </definedName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3" l="1"/>
  <c r="D232" i="1" l="1"/>
  <c r="A6" i="2" l="1"/>
  <c r="A5" i="2"/>
  <c r="A3" i="2"/>
  <c r="A2" i="2"/>
  <c r="A1" i="2"/>
  <c r="A3" i="9" l="1"/>
  <c r="A3" i="11"/>
  <c r="A5" i="9"/>
  <c r="A5" i="11"/>
  <c r="A1" i="9"/>
  <c r="A1" i="11"/>
  <c r="A6" i="11"/>
  <c r="A6" i="9"/>
  <c r="A2" i="11"/>
  <c r="A2" i="9"/>
  <c r="D234" i="2"/>
  <c r="A6" i="12" l="1"/>
  <c r="A6" i="7" s="1"/>
  <c r="A6" i="10"/>
  <c r="A5" i="10"/>
  <c r="A5" i="12"/>
  <c r="A5" i="7" s="1"/>
  <c r="A2" i="12"/>
  <c r="A2" i="7" s="1"/>
  <c r="A2" i="10"/>
  <c r="A1" i="12"/>
  <c r="A1" i="7" s="1"/>
  <c r="A1" i="10"/>
  <c r="A3" i="10"/>
  <c r="A3" i="12"/>
  <c r="A3" i="7" s="1"/>
</calcChain>
</file>

<file path=xl/sharedStrings.xml><?xml version="1.0" encoding="utf-8"?>
<sst xmlns="http://schemas.openxmlformats.org/spreadsheetml/2006/main" count="1282" uniqueCount="471">
  <si>
    <t>ALCANCES GENERALES DE OBRAS DEL CENTRO ESCOLAR</t>
  </si>
  <si>
    <t>EMPRESA:___________________________________</t>
  </si>
  <si>
    <t>FECHA: _______________________</t>
  </si>
  <si>
    <t>Etapa</t>
  </si>
  <si>
    <t>Descripción</t>
  </si>
  <si>
    <t>U/M</t>
  </si>
  <si>
    <t>Cantidad</t>
  </si>
  <si>
    <t>Costo Unitario Directo</t>
  </si>
  <si>
    <t>PRELIMINARES GENERALES</t>
  </si>
  <si>
    <t>Suministro e instalación del rótulo para el proyecto, ver detalle en planos</t>
  </si>
  <si>
    <t>C/U</t>
  </si>
  <si>
    <t>GLB</t>
  </si>
  <si>
    <t>Demoler asta de bandera</t>
  </si>
  <si>
    <t>Demoler andén existentes incluye gradas</t>
  </si>
  <si>
    <t>M²</t>
  </si>
  <si>
    <t>Demoler pila de captación pluvial</t>
  </si>
  <si>
    <t>Demoler cerco rústico de postes de concreto y/o madera y alambre de púas</t>
  </si>
  <si>
    <t>M</t>
  </si>
  <si>
    <t>Demoler y sellar letrina doble</t>
  </si>
  <si>
    <t>SUB TOTAL DE PRELIMINARES GENERALES</t>
  </si>
  <si>
    <t>MINISTERIO DE EDUCACIÓN</t>
  </si>
  <si>
    <t>DIVISIÓN GENERAL DE INFRAESTRUCTURA ESCOLAR</t>
  </si>
  <si>
    <t>DIVISIÓN DE PREINVERSIÓN</t>
  </si>
  <si>
    <t>MUNICIPIO DE LA CRUZ DE RIO GRANDE, REGIÓN AUTÓNOMA COSTA CARIBE SUR</t>
  </si>
  <si>
    <t>Demolición total de infraestructura de aula unitaria N° 1 de concreto (Incluye botar escombros)</t>
  </si>
  <si>
    <t>Demoler aula unitaria N° 2 con cerramiento de madera y techo de láminas de zinc, incluye botar escombros</t>
  </si>
  <si>
    <t>Demoler aula de preescolar y aula N° 3 con cerramiento de madera y techo de láminas de zinc, incluye botar escombros</t>
  </si>
  <si>
    <t>Demoler aula N° 4 y aula N° 5 con cerramiento de madera y techo de láminas de zinc, incluye botar escombros</t>
  </si>
  <si>
    <t>Demoler aula N° 6 con cerramiento de madera y techo de láminas de zinc, incluye botar escombros</t>
  </si>
  <si>
    <t>Demoler aula N° 7 con cerramiento de madera y techo de láminas de zinc, incluye botar escombros</t>
  </si>
  <si>
    <t>Demoler columnas de concreto existentes incluye botar escombros</t>
  </si>
  <si>
    <t>PRELIMINARES</t>
  </si>
  <si>
    <t xml:space="preserve">Limpieza inicial </t>
  </si>
  <si>
    <t>Trazo y nivelación</t>
  </si>
  <si>
    <t>MOVIMIENTO DE TIERRA</t>
  </si>
  <si>
    <t>Corte de tierra y conformación, ( incluye descapote)</t>
  </si>
  <si>
    <t>M³</t>
  </si>
  <si>
    <t xml:space="preserve">Material selecto, acarreo (20 kilómetros), relleno y compactación </t>
  </si>
  <si>
    <t>Acarreo de material de desecho de movimiento de tierra, (1 kilometro)</t>
  </si>
  <si>
    <t>FUNDACIONES Y LOSA DE CONCRETO</t>
  </si>
  <si>
    <t>Bases y pedestales para estructura de Cancha</t>
  </si>
  <si>
    <t xml:space="preserve">Excavación estructural </t>
  </si>
  <si>
    <t>Formaletas en zapatas</t>
  </si>
  <si>
    <t>Formaletas en pedestales</t>
  </si>
  <si>
    <t>Concreto estructural  de 3000 PSI</t>
  </si>
  <si>
    <t>Acero de refuerzo N° 3</t>
  </si>
  <si>
    <t>KG</t>
  </si>
  <si>
    <t>Acero para estribos N°2</t>
  </si>
  <si>
    <t>Relleno y compactación proctor al 90%</t>
  </si>
  <si>
    <t>Botar material de desecho</t>
  </si>
  <si>
    <t>Bordillo de concreto (0.15 metros x 0.20 metros)</t>
  </si>
  <si>
    <t>Formaletas</t>
  </si>
  <si>
    <t>Concreto estructural para bordillo de 3000 PSI</t>
  </si>
  <si>
    <t>Losa de Concreto</t>
  </si>
  <si>
    <t>Concreto estructural para losa de 3000 PSI</t>
  </si>
  <si>
    <t>Acero de refuerzo N°2</t>
  </si>
  <si>
    <t>ESTRUCTURAS DE PORTERIA</t>
  </si>
  <si>
    <t>Platinas 8 pulgadas x 8 pulgadas x 1/4 pulgada, con 4 anclas de 1/2 pulgada</t>
  </si>
  <si>
    <t>Construcción de estructura portería de tubo HoGo de 3 pulgadas  x 1/8 pulgadas de espesor, incluye 2 manos de pintura anticorrosiva y una mano de pintura  de aceite</t>
  </si>
  <si>
    <t>Construcción de tableros de madera, incluye marco de angular de 1 1/2 pulgadas x 1 1/2 pulgadas x 3/16 pulgadas y angular de 1 pulgada x 1 pulgada x 3/16 pulgadas y accesorios de fijación con tablero de madera de 3/4 pulgadas incluye preservante y 2 manos de pintura anticorrosiva y una mano de pintura  de aceite a la estructura metálica, según detalle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</si>
  <si>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</si>
  <si>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</si>
  <si>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</si>
  <si>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</si>
  <si>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ACABADOS</t>
  </si>
  <si>
    <t>Fino llaneado directo sobre losa de concreto ( incluye bordillos)</t>
  </si>
  <si>
    <t xml:space="preserve">PINTURA </t>
  </si>
  <si>
    <t>Pintura de aceite en tableros y aros (ambas caras)</t>
  </si>
  <si>
    <t>Pintura de aceite para rayado de canchas tipo trafico para pisos, ancho de rayas y colores según planos</t>
  </si>
  <si>
    <t>ML</t>
  </si>
  <si>
    <t xml:space="preserve">LIMPIEZA FINAL </t>
  </si>
  <si>
    <t xml:space="preserve">Limpieza final </t>
  </si>
  <si>
    <t>AMPLIACIÓN DE CANCHA POLIVALENTE</t>
  </si>
  <si>
    <t>SUB TOTAL AMPLIACIÓN DE CANCHA POLIVALENTE</t>
  </si>
  <si>
    <t>OBRAS EXTERIORES</t>
  </si>
  <si>
    <t>OBRAS HIDROSANITARIAS</t>
  </si>
  <si>
    <t>OBRAS EXTERIORES MISCELANEAS</t>
  </si>
  <si>
    <t>Construcción de andén de concreto de 1.50 metros de ancho, según detalle</t>
  </si>
  <si>
    <t>Construcción de rampas de concreto de 1.50 metros de ancho (Según detalle)</t>
  </si>
  <si>
    <t>Construcción de letrina ecológica para discapacitados, según detalle</t>
  </si>
  <si>
    <t>Construcción de pila de concreto de captación de agua. Incluye tapa metálica, respiradero de tubo galvanizado, accesorios y tubería para conexión para la red de agua potable y llave de pase. Ver detalle en planos.</t>
  </si>
  <si>
    <t>Construcción de batería de cuatro letrinas ecológicas, según detalle</t>
  </si>
  <si>
    <t>Construcción de lavamanos de concreto reforzado con enchape de azulejos, incluye excavación, mejoramiento de suelo, relleno, compactación, viga de fundación, losa de concreto de 2,500 PSI, bordillo de bloque, pared de bloque con repello y fino, estructura metálica y cubierta de techo y accesorios, línea de abastecimiento de agua potable con sus llaves de chorro niqueladas de ½ pulgada y conexión a red de aguas negras, (según detalle en planos y especificaciones).</t>
  </si>
  <si>
    <t>Suministro e instalación de lava lampazo de concreto de fabricación nacional,  incluye tubería PVC de 2 pulgadas de diámetro, conectada al canal de drenaje pluvial</t>
  </si>
  <si>
    <t>Construcción de gradas de concreto de 2,000 PSI con bloque de mortero ( huella=0.30 metros, contra huella= 0.17 metros), según detalle en planos</t>
  </si>
  <si>
    <t>Suministro e instalación de contenedores de basura, aplicar dos manos de pintura anticorrosiva, según detalle (reciclable)</t>
  </si>
  <si>
    <t>Suministro e instalación de bancas de concreto con mesa prefabricadas, incluye base circular de concreto de 2,500 PSI, de 5 centímetros de espesor y un diámetro de 2.60 metros , según detalle en planos</t>
  </si>
  <si>
    <t>Construcción de cerca de malla ciclón de 6 pies según detalle (incluye: arbotantes con cuatro hiladas de alambre de púas y tapón PVC, estabilizadores laterales a cada 12 metros, dos hiladas de piedra cantera y pintura esmalte fast dry color galván en varilla corrida # 2 y áreas de soldadura)</t>
  </si>
  <si>
    <t>Construcción de asta de bandera, según detalle</t>
  </si>
  <si>
    <t>SUB TOTAL DE OBRAS EXTERIORES</t>
  </si>
  <si>
    <t>010</t>
  </si>
  <si>
    <t xml:space="preserve"> </t>
  </si>
  <si>
    <t>020</t>
  </si>
  <si>
    <t>030</t>
  </si>
  <si>
    <t>FUNDACIONES</t>
  </si>
  <si>
    <t>Excavación estructural.</t>
  </si>
  <si>
    <t>Acarreo de desechos.</t>
  </si>
  <si>
    <t xml:space="preserve">Acero de refuerzo #2, liso, grado 40. </t>
  </si>
  <si>
    <t>Acero de refuerzo  #3, corrugado, grado 40.</t>
  </si>
  <si>
    <t>Acero de refuerzo  #4, corrugado, grado 40.</t>
  </si>
  <si>
    <t>040</t>
  </si>
  <si>
    <t>ESTRUCTURAS DE CONCRETO</t>
  </si>
  <si>
    <t>Viga intermedia-1 (VI-1) (0.15 metros x 0.15 metros), 4 varillas #3, estribo #2 primeros 5 @ 0.05 metros, resto @ 0.10metros. Incluye acero, formaleta y concreto de 3000 PSI, según detalle.</t>
  </si>
  <si>
    <t>Viga corona-1 (VC-1) (0.15 metros x 0.20 metros), 4 varillas #4, estribo #2 primeros 5 @ 0.05 metros, resto @ 0.10metros. Incluye acero, formaleta y concreto de 3,000 PSI, según detalle.</t>
  </si>
  <si>
    <t>Columna-1 (C-1) (0.20 metros x 0.20 metros), 4 varillas #4, estribo #2 primeros 5 @ 0.05 metros, resto @ 0.10metros. Incluye acero, formaleta y concreto de 3,000 PSI, según detalle.</t>
  </si>
  <si>
    <t>Columna-2 (C-2) (0.15 metros x 0.15 metros), 4 varillas #3, estribo #2 primeros 5 @ 0.05 metros, resto @ 0.10metros. Incluye acero, formaleta y concreto de 3,000 PSI, según detalle.</t>
  </si>
  <si>
    <t>Columna-3 (C-3) (0.20 metros x 0.20 metros), 4 varillas #4, estribo #2 primeros 5 @ 0.05 metros, resto @ 0.10metros. Incluye acero, formaleta y concreto de 3,000 PSI, según detalle.</t>
  </si>
  <si>
    <t>Columna-4 (C-4) (0.20 metros x 0.23 metros), 6 varillas #4, estribo #2 primeros 5 @ 0.05 metros, resto @ 0.10metros. Incluye acero, formaleta y concreto de 3,000 PSI, según detalle.</t>
  </si>
  <si>
    <t>050</t>
  </si>
  <si>
    <t>MAMPOSTERÍA</t>
  </si>
  <si>
    <t>Pared de ladrillo cuarterón sisado ambas caras, según detalle</t>
  </si>
  <si>
    <t>Pared de ladrillo cuarterón sisado únicamente cara interna, según detalle</t>
  </si>
  <si>
    <t>060</t>
  </si>
  <si>
    <t>TECHOS Y FASCIAS</t>
  </si>
  <si>
    <t>TECHO EN AMBIENTE INTERIOR</t>
  </si>
  <si>
    <t>Suministro e instalación de estructura metálica para techos, incluye dos manos de pintura anticorrosiva, según detalle.</t>
  </si>
  <si>
    <t>Suministro e instalación de cubierta de techo de lámina aluminizada ondulada prepintada de color rojo calibre 26 estándar, según detalle en planos.</t>
  </si>
  <si>
    <t>Suministro e instalación de fascia de láminas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</si>
  <si>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070</t>
  </si>
  <si>
    <t>Piqueteo (únicamente en vigas y columnas).</t>
  </si>
  <si>
    <t>Repello corriente (únicamente en vigas, columnas, cara externa de culatas).</t>
  </si>
  <si>
    <t>Fino corriente (únicamente en vigas, columnas, cara externa de culatas).</t>
  </si>
  <si>
    <t>080</t>
  </si>
  <si>
    <t>CIELO RASO</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</si>
  <si>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</si>
  <si>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090</t>
  </si>
  <si>
    <t>PISOS</t>
  </si>
  <si>
    <t xml:space="preserve">Pisos internos </t>
  </si>
  <si>
    <t xml:space="preserve">Conformación y compactación con material selecto. </t>
  </si>
  <si>
    <t>Suministro e instalación de piso de cerámica semiderrapante tráfico pesado calidad 1a, PEI IV ó V, color beige claro, según detalle en planos.</t>
  </si>
  <si>
    <t>Pisos de pasillo</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</si>
  <si>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</si>
  <si>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</si>
  <si>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PARTICIONES</t>
  </si>
  <si>
    <t>Suministro e instalación de partición plegable de madera (según detalle) aplicar 3 manos de lija, 2 manos de sellador y 2 manos de barniz marino poliuretano.</t>
  </si>
  <si>
    <t>PUERTAS</t>
  </si>
  <si>
    <t>Suministro e instalación de traga luz de madera con sus molduras y vidrio claro de 6 milímetros, según detalle en planos.</t>
  </si>
  <si>
    <t xml:space="preserve"> VENTANAS</t>
  </si>
  <si>
    <t>Suministro e instalación de ventanas de aluminio y vidrio tipo celosía, paletas de vidrio escarchado de 6 milímetros y aluminio acabado mil finish con mecanismo tipo mariposa, según detalle en planos</t>
  </si>
  <si>
    <t>OBRAS METÁLICAS</t>
  </si>
  <si>
    <t>Suministro e instalación de verja para protección de puertas y tragaluz,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</si>
  <si>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</si>
  <si>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Suministro e instalación de placa conmemorativa de aluminio, ver detalle en plano.</t>
  </si>
  <si>
    <t>ELECTRICIDAD</t>
  </si>
  <si>
    <t>01</t>
  </si>
  <si>
    <t>SISTEMA DE CANALIZACION  Y ACCESORIOS CORRESPONDIENTES</t>
  </si>
  <si>
    <t>05</t>
  </si>
  <si>
    <t>PANELES, BREAKER SISTEMA DE TIERRA Y ACCESORIOS</t>
  </si>
  <si>
    <t>Construcción de andén de concreto de 0.60 metros de ancho y 2 pulgadas de espesor, según detalle.</t>
  </si>
  <si>
    <t>PINTURA</t>
  </si>
  <si>
    <t>Aplicar 2 manos de pintura de aceite en paredes, vigas y columnas</t>
  </si>
  <si>
    <t>LIMPIEZA FINAL</t>
  </si>
  <si>
    <t>Limpieza final</t>
  </si>
  <si>
    <t>ALCANCES GENERALES DE OBRAS DEL PREESCOLAR</t>
  </si>
  <si>
    <t>Relleno y compactación. (Con material de excavación)</t>
  </si>
  <si>
    <t>Acarreo de tierra a distancia menor o Igual a 1 km.</t>
  </si>
  <si>
    <t>Acero de refuerzo,  varilla lisa #2,  G- 40 estándar.</t>
  </si>
  <si>
    <t>Acero  de refuerzo, Varilla Corrugada #3,  G-40 estándar.</t>
  </si>
  <si>
    <t>Acero  de refuerzo, Varilla Corrugada #4,  G-40 estándar.</t>
  </si>
  <si>
    <t>Concreto para fundaciones de 3,000 PSI.</t>
  </si>
  <si>
    <t xml:space="preserve">Mejoramiento de suelos con material selecto, acarreo (20 kilómetros), relleno y compactación </t>
  </si>
  <si>
    <t>035</t>
  </si>
  <si>
    <t>ESTRUCTURA METALICA</t>
  </si>
  <si>
    <t>Columna Metálica, CM-1 de caja de perlines de 4 pulgadas x 4 pulgadas x 1/8 pulgadas, según detalle</t>
  </si>
  <si>
    <t>Placa base de 8 pulgadas x 8 pulgadas x 1/4 pulgadas, según detalle</t>
  </si>
  <si>
    <t>Pernos de anclaje de 1/2 pulgada x 0.60 metros de largo, según detalle</t>
  </si>
  <si>
    <t>Viga Intermedia (VI-1) (0.15 metros x 0.15 metros), 4 varillas #3, estribo #2 primeros 5 @ 0.05 metros, resto @ 0.10metros. Incluye acero, formaleta y concreto de 3000 PSI, según detalle.</t>
  </si>
  <si>
    <t>Viga Intermedia (VI-2) (0.10 metros x 0.15 metros), 2 varillas #3, estribo #2 primeros 5 @ 0.05 metros, resto @ 0.10metros. Incluye acero, formaleta y concreto de 3000 PSI, según detalle.</t>
  </si>
  <si>
    <t>Viga Corona (VC - 1) (0.15 metros x 0.20 metros), 4 varillas #4,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</si>
  <si>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</si>
  <si>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0.10metros. Incluye acero, formaleta y concreto de 3,000 PSI, según detalle.</t>
  </si>
  <si>
    <t>Columna  (C-1) (0.15 metros x 0.15 metros), 4 varillas #3, estribo #2 primeros 5 @ 0.05 metros, resto @ 0.10metros. Incluye acero, formaleta y concreto de 3000 PSI, según detalle.</t>
  </si>
  <si>
    <t>Columna  (C-2) (0.15 metros x 0.15 metros), 4 varillas #4, estribo #2 primeros 5 @ 0.05 metros, resto @ 0.10metros. Incluye acero, formaleta y concreto de 3000 PSI, según detalle.</t>
  </si>
  <si>
    <t>MAMPOSTERIA</t>
  </si>
  <si>
    <t>Pared de bloques de 6 pulgadas x 8 pulgadas x 16 pulgadas sin sisado, según detalle</t>
  </si>
  <si>
    <t>Pared de bloques de 6 pulgadas x 8 pulgadas x 16 pulgadas sisado únicamente en cara externa, según detalle</t>
  </si>
  <si>
    <t>Pared de bloques de 6 pulgadas x 8 pulgadas x 16 pulgadas sisado ambas caras, según detalle</t>
  </si>
  <si>
    <t>Estructura metálica de techos según planos estructurales, incluye dos manos de pintura anticorrosivo.</t>
  </si>
  <si>
    <t>Suministro e instalación de cubierta de techo de  lámina  aluminizada ondulada prepintada de color rojo calibre 26 estándar, según detalle en planos</t>
  </si>
  <si>
    <t>Construcción de fascia canal de concreto según detalles en planos estructurales, aplicar impermeabilizante en área interna, según detalle en planos</t>
  </si>
  <si>
    <t>Suministro e instalación de bajante de agua pluvial de PVC de  4 pulgadas de diámetro, según detalle en planos</t>
  </si>
  <si>
    <t>TECHO EN PASILLO FRONTAL</t>
  </si>
  <si>
    <t>Construcción de losa de concreto reforzado de 4 pulgadas de espesor, acero de refuerzo de varilla corrugada de 3/8 pulgadas @ 0.20 en ambas direcciones (incluye repello fino e impermeabilizante en parte superior), según detalle</t>
  </si>
  <si>
    <t>Suministro e instalación de fascia de laminas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</si>
  <si>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Suministro e instalación de drenaje de gárgola de agua pluvial de tubo PVC de 4 pulgadas de diámetro, incluye accesorios de fijación metálica. Según detalle en planos.</t>
  </si>
  <si>
    <t>TECHO EN PASILLO POSTERIOR</t>
  </si>
  <si>
    <t>TECHO EN SERVICIO SANITARIO</t>
  </si>
  <si>
    <t>Estructura metálica para losa de concreto en servicios sanitarios, según planos estructurales, incluye dos manos de pintura anticorrosivo.</t>
  </si>
  <si>
    <t>Suministro e instalación de lamina troquelada de acero tipo 9A Espesor= 1/16 pulgadas con perno goloso de 1 1/2 pulgadas para unir VM-1 con lamina troquelada con canal de por medio, según detalle</t>
  </si>
  <si>
    <t>Construcción de losa de concreto de 3,000 PSI con malla electrosoldada de 6 pulgadas x 6 pulgadas 4.5 - 4.5, (incluye repello fino e impermeabilizante en parte superior), según detalle</t>
  </si>
  <si>
    <t>Suministro e instalación de bajante de agua pluvial de PVC de  4 pulgadas de diámetro, según detalle en planos (descargan en parte posterior)</t>
  </si>
  <si>
    <t>Suministro e instalación de bajante de agua pluvial de PVC de  4 pulgadas de diámetro, según detalle en planos (descargan en losa)</t>
  </si>
  <si>
    <t>Piqueteo únicamente en vigas y columnas</t>
  </si>
  <si>
    <t>Repello corriente únicamente en vigas, columnas, área de mural artístico, frontón en fachada y paredes internas, según planos</t>
  </si>
  <si>
    <t>Fino corriente únicamente en vigas, columnas, área de mural artístico, frontón en fachada y paredes internas, según planos</t>
  </si>
  <si>
    <t>Suministro e instalación de enchape de azulejos en paredes, según detalle en planos</t>
  </si>
  <si>
    <t xml:space="preserve">Alto relieve de concreto de 2 pulgadas x 2 pulgadas, según detalle </t>
  </si>
  <si>
    <t>Suministro e instalación de laminas de fibro cemento texturizado color blanco de 2 pies x 4 pies x 5 milímetros. sobre perfiles de aluminio acabado mill finish, se deberá garantizar la correcta sujeción del sistema y amarre de las laminas de cielo, según detalle en planos</t>
  </si>
  <si>
    <t xml:space="preserve">Conformación y compactación con material selecto </t>
  </si>
  <si>
    <t>Suministro e instalación de piso de cerámica semiderrapante tráfico pesado calidad 1a PEI IV O V. Color beige claro, incluye sobre chaflán, según detalle en planos</t>
  </si>
  <si>
    <t>Pisos de pasillo frontal</t>
  </si>
  <si>
    <t>Construir remate de piso (según detalle en planos, incluye bordillo de bloque de 6 pulgadas x 8 pulgadas x 16 pulgadas)</t>
  </si>
  <si>
    <t>Pisos de pasillo posterior</t>
  </si>
  <si>
    <t>Pisos en batería sanitaria</t>
  </si>
  <si>
    <t>Suministro e instalación de cerámica antiderrapante tráfico pesado calidad 1a PEI IV O V. Color beige claro en área de ducha, según detalle en planos</t>
  </si>
  <si>
    <t>Suministro e instalación de ventana (V-1) de aluminio color bronce con hojas corredizas horarias y vidrio de 6 milímetros de espesor, laminado dúplex de seguridad de color bronce claro,  (ver detalle en plano)</t>
  </si>
  <si>
    <t>Suministro e instalación de ventana (V-2) de aluminio color bronce con hojas corredizas horarias y vidrio de 6 milímetros de espesor, laminado dúplex de seguridad de color bronce claro,  (ver detalle en plano)</t>
  </si>
  <si>
    <t>Suministro e instalación de ventana (V-3) con marco de aluminio color bronce y vidrio fijo de 6 milímetros de espesor, laminado dúplex de seguridad de color bronce claro, en área de bodega (ver detalle en plano)</t>
  </si>
  <si>
    <t>Suministro e instalación de ventana (V-4) de aluminio color bronce con hojas corredizas horarias y vidrio de 6 milímetros de espesor, laminado dúplex de seguridad de color bronce claro,  (ver detalle en plano)</t>
  </si>
  <si>
    <t>OBRAS METALICAS</t>
  </si>
  <si>
    <t>Suministro e instalación de verja para protección de puertas y tragaluz, según detalles en planos, pasador, portacandado con su candado, 2 manos de pintura anticorrosivo y una mano de acabado fast dry.</t>
  </si>
  <si>
    <t>Suministro e instalación de verja para protección de ventanas  según detalles en planos, incluye 2 manos de pintura anticorrosivo y una mano de acabado fast dry.</t>
  </si>
  <si>
    <t>Suministro e instalación de verja de protección en boquete de ventanas externas de bidones, según detalles en planos, incluye 2 manos de pintura anticorrosivo y una mano de acabado fast dry.</t>
  </si>
  <si>
    <t>Suministro e instalación de barra de apoyo vertical y horizontal tipo A de acero inoxidable de 1 1/4 pulgadas de diámetro, L=24 pulgada. Fijar a placa de acero de 1/8 pulgadas espesor. en servicio sanitario (ver detalle)</t>
  </si>
  <si>
    <t>Suministro e instalación de barra de apoyo tipo B abatible de aluminio de 1 ½ pulgadas de diámetro, longitud=31 pulgadas. Incluye Fijar a placa de acero de 9 pulgadas x 4 pulgadas x 1/8 pulgadas. Incluye sujetador de barra de apoyo de aluminio espichado a la pared con 2 pernos galvanizados de 1½ pulgadas. En servicio sanitario (ver detalle).</t>
  </si>
  <si>
    <t>Suministro de mueble M-1, de tubo metálico de 3/4 pulgadas, chapa 18, con madera laminada de 3/4", incluye 2 manos de pintura, ver detalle en planos</t>
  </si>
  <si>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</si>
  <si>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</si>
  <si>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</si>
  <si>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llave de pase de 1/2 pulgada de diámetro</t>
  </si>
  <si>
    <t xml:space="preserve">Suministro e instalación de llave de pase de 3/4 pulgada de diámetro </t>
  </si>
  <si>
    <t>Suministro e instalación de llave de chorro de 1/2" de Bronce de rosca estándar, incluye  accesorios y reductores de conexión.</t>
  </si>
  <si>
    <t xml:space="preserve">Suministro e instalación de reductor de diámetro 3/4pulgada a 1/2pulgada  </t>
  </si>
  <si>
    <t>Suministro e instalación de bidones plásticos de 5 galones con tapa superior y dispensador en la parte inferior, según detalle en planos</t>
  </si>
  <si>
    <t>AGUAS NEGRAS</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</si>
  <si>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</si>
  <si>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</si>
  <si>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</si>
  <si>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</si>
  <si>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</si>
  <si>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</si>
  <si>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tasa rural, incluye accesorios, según detalle</t>
  </si>
  <si>
    <t>Suministro e instalación de tasa rural para servicio sanitario incluye accesorios, según detalle en planos</t>
  </si>
  <si>
    <t xml:space="preserve">Construcción de caja de registro de 0.75 metros. x 0.75 metros. (según detalle) </t>
  </si>
  <si>
    <t xml:space="preserve">Suministro e instalación de cajas de 4 pulgadas por 4 pulgadas metálicas, tipo pesado con sus accesorios, conectores, golosos, wire nut, incluye  tapa ciega de cuatro pulgadas por cuatro pulgadas una para cada caja  </t>
  </si>
  <si>
    <t>Suministro e instalación de panel eléctrico 12 espacios, para empotrar, 120/240 voltios, capacidad de barras 125 amperios, con barra a tierra incorporada, de primera calidad.</t>
  </si>
  <si>
    <t>Construcción de andén de concreto de 0.60 metros de ancho, según detalle</t>
  </si>
  <si>
    <t>Construcción de andén de concreto de 1.00 metros de ancho, según detalle</t>
  </si>
  <si>
    <t>Aplicar 2 manos de pintura de aceite en parte inferior de losas de concreto</t>
  </si>
  <si>
    <t>Aplicar 2 manos de pintura de aceite en paredes</t>
  </si>
  <si>
    <t>Aplicar 2 manos de pintura de aceite en fascia canal de concreto, incluye pintado de franja de 10 centímetros de espesor en todo el perímetro de la fascia</t>
  </si>
  <si>
    <t xml:space="preserve">Pintura de aceite para  ambientación artística en paredes del muro con paisajes según detalles </t>
  </si>
  <si>
    <t>AMPLIACION DE COCINA - BODEGA</t>
  </si>
  <si>
    <t>Barra de concreto reforzado con enchape de azulejos</t>
  </si>
  <si>
    <t>Pared de ladrillo cuarterón, según detalle</t>
  </si>
  <si>
    <t>Pared de ladrillo cuarterón  sisado únicamente en cara externa, según detalle</t>
  </si>
  <si>
    <t>Estructura de techo (incluye 2 manos de pintura anticorrosiva)</t>
  </si>
  <si>
    <t>Cercha metálica N° 1, incluir dos platinas por cada cercha, según detalle</t>
  </si>
  <si>
    <t>Suministro e instalación de cubierta de techo de  lamina  aluminizada ondulada prepintada de color rojo calibre 26 estándar, según detalle en planos</t>
  </si>
  <si>
    <t>Suministro e instalación de fascia de láminas de fibro cemento de 11milimetros, con estructura metálica de tubo cuadrado 1 pulgada x 1 pulgada, se deberá de aplicar 2 manos de pintura anticorrosivo en estructura metálica y 2 manos de pintura de aceite en forro, las láminas de fibro cemento se sujetaran a la estructura con tornillos autorroscantes de 1 1/2 pulgada (ver detalle en láminas estructurales).</t>
  </si>
  <si>
    <t>Repello corriente únicamente en vigas, columnas y paredes internas</t>
  </si>
  <si>
    <t>Fino corriente únicamente en vigas, columnas y paredes internas</t>
  </si>
  <si>
    <t>Suministro e instalación de piso de cerámica semiderrapante tráfico pesado calidad 1a PEI IV O V. Color beige claro, según detalle en planos</t>
  </si>
  <si>
    <t xml:space="preserve">Pisos de pasillo </t>
  </si>
  <si>
    <t>Suministro e instalación de verja metálica, marco de platina de 2" x 2" x 1/8" y cerramiento de malla expandida en rombos 1/2" cal. 26, para protección según detalles en planos, incluye 2 manos de pintura anticorrosivo y una mano de acabado fast dry.</t>
  </si>
  <si>
    <t>Suministro e instalación de ventana metálica para barra, según detalles en planos, incluye 2 manos de pintura anticorrosivo y una mano de acabado fast dry.</t>
  </si>
  <si>
    <t xml:space="preserve"> AGUA POTABLE</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</si>
  <si>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</si>
  <si>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llave para pantry doble</t>
  </si>
  <si>
    <t xml:space="preserve"> AGUAS NEGRAS</t>
  </si>
  <si>
    <t>Construcción de trampa de grasa sanitaria de PVC de 2 pulgadas de diámetro con conexión a red de aguas negras, según detalle</t>
  </si>
  <si>
    <t>160</t>
  </si>
  <si>
    <t>Construcción de andén de concreto de 1.65 metros de ancho, según detalle</t>
  </si>
  <si>
    <t>Construcción de cocina fogón de leña de pared de ladrillo cuarterón mas plancha de hierro de 1/4 de pulgada, (incluye chimenea de tubo de lamina lisa aluminizada calibre 24 de 6 pulgadas de diámetro), según detalle</t>
  </si>
  <si>
    <t>SUB TOTAL DE AMPLIACION DE COCINA - BODEGA</t>
  </si>
  <si>
    <t>Construcción de andén de concreto de 2.00 metros de ancho, según detalle</t>
  </si>
  <si>
    <t>Construcción de cerca de malla ciclón de 4 pies (incluye: estabilizadores laterales y pintura anticorrosiva plateada en varilla corrida # 2 y áreas de soldadura). según detalle  (para dividir centro escolar de pre-escolar)</t>
  </si>
  <si>
    <t>Suministro e instalación de portón peatonal de tubo  galvanizado de 1 1/4 pulgadas malla ciclón de 4 pies, según detalle (incluye: herraje, pintura,  pasador, portacandado con su candado) (para conexión de preescolar entre centro escolar)</t>
  </si>
  <si>
    <t>Suministro e instalación de juego infantil (castillo), según detalle</t>
  </si>
  <si>
    <t>Suministro e instalación de tanque PVC tricapa de 2,500 litros de capacidad, y construcción de estructura de concreto donde estará montado el tanque para recolección de agua de lluvia. (incluye conexión de alimentación de tubo PVC del canal de recolección de agua pluvial en el techo del pabellón al tanque y tubería de salidas para la distribución de agua almacenada ), según detalle</t>
  </si>
  <si>
    <t>Construcción de pozo de absorción, según detalle</t>
  </si>
  <si>
    <t>Mejoramiento con suelo cemento en proporción 1:10, según detalle</t>
  </si>
  <si>
    <t>PABELLON N° 1: AMPLIACION DE UN AULA DE PREESCOLAR</t>
  </si>
  <si>
    <t>SUB TOTAL DE PABELLON N° 1: AMPLIACION DE UN AULA DE PREESCOLAR</t>
  </si>
  <si>
    <t>Construcción de juego infantil (rayuela), según detalle</t>
  </si>
  <si>
    <t>FECHA _______________________</t>
  </si>
  <si>
    <t>PROGRAMA DE EJECUCIÓN FISICA DE CENTRO ESCOLAR</t>
  </si>
  <si>
    <t>ETAPA</t>
  </si>
  <si>
    <t>DESCRIPCIÓN</t>
  </si>
  <si>
    <t>CANTIDAD</t>
  </si>
  <si>
    <t>DURACIÓN DÍAS</t>
  </si>
  <si>
    <t>SEMANAS</t>
  </si>
  <si>
    <t>ESTRUCTURA DE CONCRETO</t>
  </si>
  <si>
    <t>100</t>
  </si>
  <si>
    <t xml:space="preserve">PARTICIONES </t>
  </si>
  <si>
    <t>VENTANAS</t>
  </si>
  <si>
    <t>TOTAL</t>
  </si>
  <si>
    <t>PROGRAMA DE EJECUCIÓN FINANCIERA DE CENTRO ESCOLAR</t>
  </si>
  <si>
    <t>PROGRAMA DE EJECUCIÓN FISICA DE PREESCOLAR</t>
  </si>
  <si>
    <t>PROGRAMA DE EJECUCIÓN FINANCIERA DE PREESCOLAR</t>
  </si>
  <si>
    <t>EMPRESA:_______________</t>
  </si>
  <si>
    <t>FECHA:___________________</t>
  </si>
  <si>
    <t>(%)</t>
  </si>
  <si>
    <t>IMPUESTOS</t>
  </si>
  <si>
    <t>(SON:                 en letras                             )</t>
  </si>
  <si>
    <t>FIRMA DEL REPRESENTANTE LEGAL</t>
  </si>
  <si>
    <t>SELLO</t>
  </si>
  <si>
    <t>CONSTRUCCION DE MOBILIARIO DE MADERA</t>
  </si>
  <si>
    <t>Suministro e instalación de estante de madera de 0.30 metros de ancho x 2.50 metros de largo,  aplicar tres manos de lija, dos manos de sellador y dos manos de barniz poliuretano, según detalle</t>
  </si>
  <si>
    <t>Suministro e instalación de tubería EMT UL,  de 2  pulgadas de diámetro, con sus accesorios conector y mufa ambos de 2 pulgadas de diámetro,  con su mufa, para  acometida principal.</t>
  </si>
  <si>
    <t xml:space="preserve">Suministro e instalación de cajas de 4 pulgadas x 4 pulgadas x 2 pulgadas  metálicas, tipo pesado con sus accesorios ,conectores, golosos, wire nut, incluye  tapa ciega 4 pulgadas x 4 pulgadas  para cada caja  </t>
  </si>
  <si>
    <t xml:space="preserve">Suministro e instalación  de cajas 2 pulgadas x 4 pulgadas  metalicas,tipo pesado con sus accesorio (conectores). </t>
  </si>
  <si>
    <t>Suministro e instalación  de tubería  EMT UL,  de 1 pulgada de diámetro, con sus accesorios conector  y mufa ambos de 1 pulgada, para mufa de SP-1.</t>
  </si>
  <si>
    <t>Suministro e instalación de tubería PVC conduit  ½ pulgada de diámetro, con accesorios, uniones, curvas, bridas metálicas y sonda de alambre galvanizado #18, incluye canalización para futuro sistema de polarización.</t>
  </si>
  <si>
    <t>Suministro e instalación  de tubería EMT UL, de 1 pulgada de diámetro  con sus accesorios conector  y mufa  ambos de 1 pulgada de diámetro, para sub panel SP-2.</t>
  </si>
  <si>
    <t>Suministro e instalación de cajas 2 pulgadas x 4 pulgadas metálicas, tipo pesado, con sus accesorio (conectores).</t>
  </si>
  <si>
    <t xml:space="preserve">Suministro e instalación de panel eléctrico 8 espacios para empotrar 120/240 voltios con barra a tierra incorporada </t>
  </si>
  <si>
    <t>Corte de tierra y conformación, (incluye descapote)</t>
  </si>
  <si>
    <t>Corte de tierra y conformación de pabellón N° 2 y Cancha polivalente, (incluye descapote).</t>
  </si>
  <si>
    <t>Material selecto, acarreo (20 kilómetros), relleno y compactación de pabellón N° 2 y Cancha polivalente.</t>
  </si>
  <si>
    <t>Acarreo de material de desecho de movimiento de tierra de pabellón N° 2 y Cancha polivalente (incluye botar desechos a no menos de 1 kilómetro de distancia).</t>
  </si>
  <si>
    <t>Construcción de cascote de concreto de 2500 PSI, con un espesor de 3 pulgadas, ver detalle en planos.</t>
  </si>
  <si>
    <t>Construcción de cascote de concreto de 2500 PSI, con un espesor de 2 pulgadas, dejar chaflán de concreto puro en puertas, ver detalle en planos.</t>
  </si>
  <si>
    <t>Construcción de cascote de concreto de 2500 PSI, con un espesor de 3 pulgadas, dejar chaflán de concreto puro en puertas, ver detalle en planos</t>
  </si>
  <si>
    <t>Construcción de cascote de concreto de 2500 PSI, con un espesor de 2 pulgadas, dejar chaflán de concreto puro en puertas, ver detalle en planos</t>
  </si>
  <si>
    <t>Construcción de cascote de concreto de 2500 PSI, con un espesor de 3 pulgadas, ver detalle en planos</t>
  </si>
  <si>
    <t>Construcción de cascote de concreto de 2500 PSI, con un espesor de 2 pulgadas,  ver detalle en planos</t>
  </si>
  <si>
    <t>Demoler dirección de concreto y madera y techo de láminas de zinc, incluye botar escombros</t>
  </si>
  <si>
    <t>Demoler kiosko con cerramiento de madera y techo de láminas de zinc, incluye botar escombros</t>
  </si>
  <si>
    <t>Suministrar y plantar árboles típicos de la zona ó según especificaciones en planos.</t>
  </si>
  <si>
    <t>Extraer y plantar grama típica de la zona o según especificaciones en planos</t>
  </si>
  <si>
    <t>Suministro e instalación de ducha y llave de pase (niquelados)</t>
  </si>
  <si>
    <t>Construcción de lavamanos de concreto reforzado con enchape de azulejos y accesorios (según detalle), incluye línea de abastecimiento de agua potable, conexión a red de aguas negras (según planos y especificaciones)</t>
  </si>
  <si>
    <t>Suministro e instalación de lavandero doble de mortero (fabricación nacional), incluye línea de abastecimiento de agua potable, conexión a red de aguas negras, todos los accesorios, excavación, relleno y prueba de sistema</t>
  </si>
  <si>
    <t>Suministro e instalación de rejilla de cromo de 2 pulgadas de diámetro, para lavandero.</t>
  </si>
  <si>
    <t>Construcción de tanque séptico Tipo 1, según detalle</t>
  </si>
  <si>
    <t>Construcción de rejillas metálicas de conexión en cunetas de drenaje pluvial de concreto,  incluye dos manos de pintura anticorrosiva, según detalle</t>
  </si>
  <si>
    <t>AGUAS RESIDUALES</t>
  </si>
  <si>
    <t>PABELLÓN N° 2 : AMPLIACION DE DIRECCIÓN, BIBLIOTECA + AULA MULTIGRADO</t>
  </si>
  <si>
    <t>SUB TOTAL DE PABELLÓN N° 2 : AMPLIACION DE DIRECCIÓN, BIBLIOTECA + AULA MULTIGRADO</t>
  </si>
  <si>
    <t>Demoler bordillo y sellar fosa de letrina doble</t>
  </si>
  <si>
    <t>Suministro e instalación  de panel eléctrico  24 espacios para empotrar, 120/240 voltios, capacidad de barras 225 amperios, con barra  a tierra incorporada, de primera calidad,</t>
  </si>
  <si>
    <t>Construcción de bordillo de bloque de 4 pulgadas x 8 pulgadas x 16 pulgadas, incluye acabado repello y fino ambas caras expuestas y pin de varilla corrugada de 3/8 de pulgadas (debajo de particiones livianas)</t>
  </si>
  <si>
    <t>Construir partición liviana con forro de tabla cemento de 1/2 pulgada en ambas caras, con estructura de perfiles metálicos sobre bordillo de bloque de concreto, según detalle en planos</t>
  </si>
  <si>
    <t>COSTOS</t>
  </si>
  <si>
    <t>PORCENTAJE PESADO (%)</t>
  </si>
  <si>
    <t>CONSTRUCCION DE MOBILIARIO</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</si>
  <si>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</si>
  <si>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Suministro e instalación de puertas de tambor de madera laminada con su marco y molduras, con cerradura tipo pomo giratorio de primera calidad, tope para puertas, metálico con goma, con sujeción empotrada en piso, de primera calidad y 4 bisagras de 3.5 pulgadas x 3.5 pulgadas de acero inoxidable, ver detalle en planos</t>
  </si>
  <si>
    <t>Formaletas de madera en zapatas. (Incluye desmoldante)</t>
  </si>
  <si>
    <t>Formaletas de madera en pedestales. (Incluye desmoldante)</t>
  </si>
  <si>
    <t>Suministro e instalación de bancas de concreto prefabricada con respaldo para primaria/secundaria, incluye base rectangular de concreto de 2500 PSI y azulejos de cerámica de 0.15 metros x 0.15 metros incrustados en el concreto, según detalle en planos.</t>
  </si>
  <si>
    <t>Suministro e instalación de tanque PVC tricapa de 2,500 litros de capacidad, y construcción de estructura de concreto donde estará montado el tanque para recolección de agua de lluvia. (incluye conexión de alimentación de tubo pvc del canal de recolección de agua pluvial en el techo del pabellón al tanque y tubería de salidas para la distribución de agua almacenada ), según detalle</t>
  </si>
  <si>
    <r>
      <t xml:space="preserve">Suministro e instalación de puerta metálica de 8 tableros a ambos lados  prefabricada con su marco y molduras, cerradura tipo pomo giratorio de primera calidad,  tope para puertas, metálico con goma, con sujeción empotrada en piso, de primera calidad y 4 bisagras de 3.5 pulgadas x 3.5 pulgadas de acero inoxidable, en bodega </t>
    </r>
    <r>
      <rPr>
        <b/>
        <sz val="12"/>
        <color theme="1"/>
        <rFont val="Times New Roman"/>
        <family val="1"/>
      </rPr>
      <t>(P-2)</t>
    </r>
  </si>
  <si>
    <r>
      <t xml:space="preserve">Suministro e instalación de puertas de tambor de madera laminada con su marco y molduras, con cerradura tipo pomo giratorio de primera calidad, tope para puertas, metálico con goma, con sujeción empotrada en piso, de primera calidad y 4 bisagras de 3.5 pulgadas x 3.5 pulgadas de acero inoxidable, ver detalle en planos </t>
    </r>
    <r>
      <rPr>
        <b/>
        <sz val="12"/>
        <rFont val="Times New Roman"/>
        <family val="1"/>
      </rPr>
      <t>(P-4)</t>
    </r>
  </si>
  <si>
    <r>
      <t xml:space="preserve">Suministro e instalación de puertas de tambor de madera laminada con su marco y molduras, con cerradura  tipo manija deberá ser de palanca o de presión de  primera calidad, tope para puertas, metálico con goma, con sujeción empotrada en piso, de primera calidad y 4 bisagras de 3.5 pulgadas x 3.5 pulgadas de acero inoxidable, ver detalle en planos </t>
    </r>
    <r>
      <rPr>
        <b/>
        <sz val="12"/>
        <rFont val="Times New Roman"/>
        <family val="1"/>
      </rPr>
      <t>(P-5)</t>
    </r>
  </si>
  <si>
    <t>Suministro e instalación de bancas de concreto prefabricada con respaldo para preescolar, incluye base rectangular de concreto de 2500 PSI y azulejos de cerámica de 0.15 metros x 0.15 metros incrustados en el concreto, según detalle en planos.</t>
  </si>
  <si>
    <t>PABELLON N° 3 AMPLIACION DE TRES AULAS DE SECUNDARIA</t>
  </si>
  <si>
    <t>Relleno y compactación con material selecto, acarreo (20 kilómetros)</t>
  </si>
  <si>
    <t xml:space="preserve">Mejoramiento con Material Selecto debajo de Viga Asismica </t>
  </si>
  <si>
    <t>Viga corona-1 (VC-1) (0.20 metros x 0.15 metros), 4 varillas #3, estribo #2 primeros 5 @ 0.05 metros, resto @ 0.10metros. Incluye acero, formaleta y concreto de 3000 PSI, según detalle.</t>
  </si>
  <si>
    <t>Viga corona-2 (VC-2) (0.15 metros x 0.15 metros), 4 varillas #3, estribo #2 primeros 5 @ 0.05 metros, resto @ 0.10metros. Incluye acero, formaleta y concreto de 3000 PSI, según detalle.</t>
  </si>
  <si>
    <t>Columna  C-1 (0.20 metros x 0.20 metros), 4 varillas #4, estribo #2 primeros 5 @ 0.05 metros, resto @ 0.10metros. Incluye acero, formaleta y concreto de 3000 PSI, según detalle.</t>
  </si>
  <si>
    <t>Columna  C-2 (0.15 metros x 0.15 metros) 4 varillas #3, estribo #2 primeros 5 @ 0.05 metros, resto @ 0.10metros. Incluye acero, formaleta y concreto de 3000 PSI, según detalle.</t>
  </si>
  <si>
    <t>Columna  C-3 (0.20 metros x 0.15 metros) 4 varillas #4, estribo #2 primeros 5 @ 0.05 metros, resto @ 0.10metros. Incluye acero, formaleta y concreto de 3000 PSI, según detalle.</t>
  </si>
  <si>
    <t>Columna  C-4 (0.20 metros x 0.15 metros) 4varillas #3, estribo #2 primeros 5 @ 0.05 metros, resto @ 0.10metros. Incluye acero, formaleta y concreto de 3000 PSI, según detalle.</t>
  </si>
  <si>
    <t>Pared de ladrillo cuarterón  sisado únicamente en cara interna, según detalle</t>
  </si>
  <si>
    <t>Pared de ladrillo cuarterón sisado a dos caras, según detalle</t>
  </si>
  <si>
    <t>60</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</si>
  <si>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</si>
  <si>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prepintado de color rojo calibre 26 estándar, desarrollo 12 pulgadas, sellar entre uniones con producto elastomérico de alto rendimiento y elongación, según detalle en planos</t>
  </si>
  <si>
    <t>Repello corriente únicamente en vigas columnas y cara exterior de culatas</t>
  </si>
  <si>
    <t>Fino corriente únicamente en vigas columnas y cara exterior de culatas</t>
  </si>
  <si>
    <t>Suministro e instalación de láminas de fibro cemento texturizado color blanco de 2 pies x 4 pies x 5 milímetros. sobre perfiles de aluminio acabado mill finish, se deberá garantizar la correcta sujeción del sistema y amarre de las laminas de cielo, según detalle en planos</t>
  </si>
  <si>
    <t>Piso Interno</t>
  </si>
  <si>
    <t>Construcción de cascote de concreto de 2,500 PSI, con un espesor de 3 pulgadas, dejar chaflán de concreto puro en puertas, ver detalle en planos</t>
  </si>
  <si>
    <t>Piso en Pasillo</t>
  </si>
  <si>
    <t>Construcción de cascote de concreto de 2,500 PSI, con un espesor de 2 pulgadas, dejar chaflán de concreto puro en puertas, ver detalle en planos</t>
  </si>
  <si>
    <t xml:space="preserve">Suministro e instalación de traga luz de madera con sus molduras y vidrio claro de 6 milímetros, según detalle en planos. </t>
  </si>
  <si>
    <t>Suministro e instalación de verja para protección de puertas según detalles en planos, incluye pasador con portacandado, candado, 2 manos de pintura anticorrosivo y una mano de acabado fast dry.</t>
  </si>
  <si>
    <t>SUB TOTAL DE PABELLON DE TRES AULAS DE SECUNDARIA</t>
  </si>
  <si>
    <t>SISTEMA  DE CANALIZACION  Y ACCESORIOS CORRESPONDIENTES</t>
  </si>
  <si>
    <t>Suministro e instalación  de tubería EMT 1 pulgada de diámetro , incluye  accesorio, conectores  y mufa,  ambos de 1 pulgada de diámetro,  a instalarse en panel principal general.</t>
  </si>
  <si>
    <t>suministro e instalación de  caja de 4 pulgadas x 4  pulgadas metálicas tipo pesado con sus accesorios ,conectores, golosos wire nut ,incluye su tapa ciega 4 pulgadas x 4 pulgadas una  para cada caja.</t>
  </si>
  <si>
    <t>suministro e instalación de caja 4 pulgadas x 2 pulgadas  metálicas tipo pesado con sus accesorio (conectores).</t>
  </si>
  <si>
    <t>PANELES ,BREAKER SISTEMA  DE TIERRA Y ACCESORIOS</t>
  </si>
  <si>
    <t>Suministro e instalación de panel eléctrico 12 espacios, para empotrar , 120/240 voltios, capacidad de barras 125 amperios, con barra a tierra incorporada, de primera calidad.</t>
  </si>
  <si>
    <t>Construcción de canal  rectangular para  drenaje pluvial de concreto armado con rejilla metálica, según detalle en planos. incluye dos manos de pintura anticorrosiva</t>
  </si>
  <si>
    <t>MINISTERIO DE EDUCACION</t>
  </si>
  <si>
    <t>DIVISION GENERAL  DE INFRAESTRUCTURA ESCOLAR</t>
  </si>
  <si>
    <t>DIVISION DE PREINVERSION</t>
  </si>
  <si>
    <t>ALCANCES GENERALES DEL MOBILIARIO</t>
  </si>
  <si>
    <t>EMPRESA:_________________________________________________</t>
  </si>
  <si>
    <t xml:space="preserve"> ITEM</t>
  </si>
  <si>
    <t>DESCRIPCION</t>
  </si>
  <si>
    <t xml:space="preserve">CANTIDAD </t>
  </si>
  <si>
    <t>Pre Escolar</t>
  </si>
  <si>
    <t>Set de Preescolar</t>
  </si>
  <si>
    <t>UND</t>
  </si>
  <si>
    <t>Set de Maestro</t>
  </si>
  <si>
    <t>Librero para Niños</t>
  </si>
  <si>
    <t>Pizarra Acrilica**</t>
  </si>
  <si>
    <t>Estante de madera</t>
  </si>
  <si>
    <t>Armario metálico</t>
  </si>
  <si>
    <t>Primaria/Secundaria</t>
  </si>
  <si>
    <t>Pupitres*</t>
  </si>
  <si>
    <t>Direccion (Admon.)</t>
  </si>
  <si>
    <t>Silla de Espera sin brazos</t>
  </si>
  <si>
    <t>Estante Vertical</t>
  </si>
  <si>
    <t>Set de Director (Escritorio y Silla)</t>
  </si>
  <si>
    <t>Mobiliario de Biblioteca</t>
  </si>
  <si>
    <t>Set de Bibliotecario (Escritorio y Silla)</t>
  </si>
  <si>
    <t>Mesa de trabajo y lectura tipo A</t>
  </si>
  <si>
    <t>NOTA:</t>
  </si>
  <si>
    <t>*Del total de pupitres el 5% seran zurdo</t>
  </si>
  <si>
    <t>MEJORAMIENTO DEL CENTRO ESCOLAR NUEVA ESPERANZA</t>
  </si>
  <si>
    <t>Relleno y compactación con material selecto, acarreo (20 kilómetros).</t>
  </si>
  <si>
    <t>Mejoramiento con suelo cemento en proporción 1:10, según detalle.</t>
  </si>
  <si>
    <t>Mejoramiento de suelo con material selecto en vigas asísmicas.</t>
  </si>
  <si>
    <t>Formaleta para zapatas. Incluye desmoldante y desencofrado.</t>
  </si>
  <si>
    <t>Formaletas para pedestal. Incluye desmoldante y desencofrado.</t>
  </si>
  <si>
    <t>Construcción de canal rectangular de concreto de 2500 psi , 0.45 metros x0.35 metros</t>
  </si>
  <si>
    <t>MOVIMIENTO DE TIERRA DE LETRINAS</t>
  </si>
  <si>
    <t>Construcción de andén de concreto de 1.50 metros de ancho y 2 pulgadas de espesor, según detalle.</t>
  </si>
  <si>
    <t>Suministro e instalación de pasamanos metálico para rampas, gradas y andenes, incluye 2 manos de pintura anticorrosivo, una mano de acabado fast dry, acabado rolado al final de pasamanos, (ver detalle en planos)</t>
  </si>
  <si>
    <t xml:space="preserve">Construcción de rampa y descanso de doble sentido de 1.50 metros de ancho con muro de retención de bloque de 6 pulgadas x 8 pulgadas x 16 pulgadas (Incluye excavación, fundaciones, vigas, columnas, y mampostería de bloque de 6 pulgadas x 8 pulgadas x 16 pulgadas) según detalle en planos </t>
  </si>
  <si>
    <t>Formaletas de madera en viga Asismica. (Incluye desmoldante)</t>
  </si>
  <si>
    <t>Suministro e instalación de flashing prefabricado aluminizado prepintado de color rojo calibre 26 estándar, desarrollo 18 pulgadas, sellar entre uniones con producto elastomérico de alto rendimiento y elongación, según detalle en planos</t>
  </si>
  <si>
    <t>Suministro e instalación de flashing prefabricado aluminizado prepintado de color rojo calibre 26 estándar, desarrollo 24 pulgadas, sellar entre uniones con producto elastomérico de alto rendimiento y elongación, según detalle en planos</t>
  </si>
  <si>
    <t>Suministro e instalación de flashing prefabricado aluminizado prepintado de color rojo calibre 26 estándar, desarrollo 20 pulgadas, sellar entre uniones con producto elastomérico de alto rendimiento y elongación, según detalle en planos</t>
  </si>
  <si>
    <t>Suministro e instalación de forro de fibro cemento de 11 milímetros, de 13 centímetros de ancho, ajustar la lamina de fibrocemento a troquel de lamina troquelada, según detalle en planos</t>
  </si>
  <si>
    <r>
      <t xml:space="preserve">Suministro e instalación de puerta metálica lisa a ambos lados  prefabricada con su marco y molduras, cerradura tipo pomo giratorio de primera calidad, tope para puerta, metálico con goma, con sujeción empotrada en piso, de primera calidad,  y 4 bisagras de 3.5 pulgadas x 3.5 pulgadas de acero inoxidable, en ducha </t>
    </r>
    <r>
      <rPr>
        <b/>
        <sz val="12"/>
        <color theme="1"/>
        <rFont val="Times New Roman"/>
        <family val="1"/>
      </rPr>
      <t>(P-3)</t>
    </r>
  </si>
  <si>
    <t>Suministro e instalación de portón metálico para protección de servicios sanitarios, según detalles en planos, pasador, portacandado con su candado, 2 manos de pintura anticorrosivo y una mano de acabado fast dry.</t>
  </si>
  <si>
    <t>Suministro e Instalación de Válvula check de 3/4" pulgadas</t>
  </si>
  <si>
    <t>Salida sanitaria para lavamanos, incluye reductores, conexión a la tubería de la red. Según detalle</t>
  </si>
  <si>
    <t>Suministro e instalación de tubería PVC conduit de  ½ pulgada de diámetro, con accesorios, uniones, curvas, bridas metálicas, alambre gal vanizado #18, incluye canalización para futura sistema de polarización.</t>
  </si>
  <si>
    <t xml:space="preserve">Suministro e instalación  de cajas de 2 pulgadas por 4 pulgadas metálicas, tipo pesado con sus accesorio (conectores). </t>
  </si>
  <si>
    <t>Viga Intermedia (VI - 1) de 0.15m X 0.15m,  4 ref. #3, estribo #2, 5 @ 0.05m, resto @ 0.10m, (incluye formaleta, concreto de 3,000 PSI y acero), según detalle</t>
  </si>
  <si>
    <t>Viga Corona (VC - 1) de 0.15m X 0.20m,  4 ref. #3, estribo #2, 5 @ 0.05m, resto @ 0.10m,  (incluye formaleta, concreto de 3,000 PSI y acero), según detalle</t>
  </si>
  <si>
    <t>Viga Corona (VC - 2) de 0.15m X 0.15m,  4 ref. #3, estribo #2, 5 @ 0.05m, resto @ 0.10m,  (incluye formaleta, concreto de 3,000 PSI y acero), según detalle</t>
  </si>
  <si>
    <t>Columna  (C-1) de 0.20m X 0.20m,  4 ref. #3, estribo #2, 5 @ 0.05m, resto @ 0.10m,  (incluye formaleta, concreto de 3,000 PSI y acero), según detalle</t>
  </si>
  <si>
    <t>Columna  (C-2) de 0.15m X 0.15m,  4 ref. #3, estribo #2, 5 @ 0.05m, resto @ 0.10m,  (incluye formaleta, concreto de 3,000 PSI y acero), según detalle</t>
  </si>
  <si>
    <t>Salida sanitaria para lavandero, incluye reductores, conexión a la tubería de la red. Según detalle</t>
  </si>
  <si>
    <t xml:space="preserve">Suministro e instalación de  cajas de 4 pulgadas x 4  pulgadas x 2 pulgadas , metálicas, tipo pesado, con sus accesorios, conectores, golosos wire nut, incluye su tapa ciega 4 pulgadas x 4 pulgadas  para cada caja. </t>
  </si>
  <si>
    <t>Construcción de cerca provisional de malla polisombra o seran de 2 metros de altura con cuartones de madera de 2 pulgadas x 2 pulgadas a cada 1.50 metros y reglas de 1 pulgada x 3 pulgadas, la fijación de la malla será con tachuelas de 1/2 pulgada o grapa a cada 0.20 metros</t>
  </si>
  <si>
    <t>Desinstalar juego infantiles (columpios). Incluye demoler losa de concreto</t>
  </si>
  <si>
    <t>Destronque, desraicé y limpieza de troco existente</t>
  </si>
  <si>
    <t>Tala, destronque, desraicé y limpieza de árbol existente</t>
  </si>
  <si>
    <t>Formaleta para viga asísmicas. Incluye desmoldante y desencofrado.</t>
  </si>
  <si>
    <t>Suministro e instalación de cumbrera prefabricada aluminizada lisa prepintada en color rojo calibre 26 estándar, sellar entre uniones con producto elastomérico de alto rendimiento y elongación, según detalle en planos.</t>
  </si>
  <si>
    <t>Suministro e instalación de flashing prefabricado aluminizado liso prepintado de color rojo calibre 26 estándar, desarrollo de 12 pulgadas, sellar entre uniones con producto elastomérico de alto rendimiento y elongación, según detalle en planos.</t>
  </si>
  <si>
    <t>Suministro e instalación de tubería PVC conduit de  ½ pulgada de diámetro, con accesorios, uniones, curvas, bridas metálicas, alambre gal vanizado #18, incluye canalización para futuro sistema de polarización.</t>
  </si>
  <si>
    <t>Suministro e instalación  de tubería  EMT UL,  de 1 pulgada de diámetro, con sus accesorios conector  y mufa ambos de 1 pulgada, para mufa de SP-1, SP-2, SP-3, una mufa de reserva.</t>
  </si>
  <si>
    <t>Aplicar 2 manos de pintura de aceite en particiones livianas de tabla cemento en dirección- biblioteca</t>
  </si>
  <si>
    <r>
      <t xml:space="preserve">Suministro e instalación  de tubería PVC conduit ½"  pulgada de diámetro, con accesorios, uniones, curvas, bridas metálicas y sonda, de alambre galvanizado# </t>
    </r>
    <r>
      <rPr>
        <i/>
        <sz val="12"/>
        <rFont val="Times New Roman"/>
        <family val="1"/>
      </rPr>
      <t>18.</t>
    </r>
    <r>
      <rPr>
        <sz val="12"/>
        <rFont val="Times New Roman"/>
        <family val="1"/>
      </rPr>
      <t xml:space="preserve"> incluye canalización para polarización de panel </t>
    </r>
  </si>
  <si>
    <t>Suministro e instalación de portón peatonal doble de tubo y malla ciclón de 6 pies, según detalle (incluye: zapata, viga Asismica, columna, arbotantes, herraje pintura,  pasador, portacandado con su candado), ver detalle en planos</t>
  </si>
  <si>
    <t>Mesa de trabajo y lectura tipo B</t>
  </si>
  <si>
    <t>**El contratista deberá incluir la instalación de las pizarras acrílicas</t>
  </si>
  <si>
    <t>*** El costo reflejado en este formato será el costo total de venta por cada articulo</t>
  </si>
  <si>
    <r>
      <rPr>
        <b/>
        <sz val="12"/>
        <color theme="1"/>
        <rFont val="Times New Roman"/>
        <family val="1"/>
      </rPr>
      <t>Nota:</t>
    </r>
    <r>
      <rPr>
        <sz val="12"/>
        <color theme="1"/>
        <rFont val="Times New Roman"/>
        <family val="1"/>
      </rPr>
      <t xml:space="preserve"> Para presentación de la oferta. El oferente presentará un formato de Resumen de Oferta del Centro Escolar, un formato de Resumen de Oferta del Preescolar y un formato de Resumen de Oferta Total, el cual deberá de contener el costo total del mobiliario, debidamente firmado y sellado.</t>
    </r>
  </si>
  <si>
    <t xml:space="preserve">Mano/Obra U$ </t>
  </si>
  <si>
    <t>Materiales U$</t>
  </si>
  <si>
    <t>Transporte U$</t>
  </si>
  <si>
    <t xml:space="preserve">Precio Unit. Directo U$ </t>
  </si>
  <si>
    <t>Costo Total
U$</t>
  </si>
  <si>
    <t>COSTO DIRECTO TOTAL U$</t>
  </si>
  <si>
    <t>COSTO INDIRECTO U$</t>
  </si>
  <si>
    <t>ADMINISTRACIÓN Y UTILIDADES U$</t>
  </si>
  <si>
    <t>SUB TOTAL U$</t>
  </si>
  <si>
    <t>VALOR TOTAL OFERTA U$</t>
  </si>
  <si>
    <t>Costo Total U$</t>
  </si>
  <si>
    <t>IMPUESTO MUNICIPAL POR EDIFICACION O MEJORAS (1%) U$</t>
  </si>
  <si>
    <t>COSTO UNITARIO U$</t>
  </si>
  <si>
    <t>VALOR TOTAL U$</t>
  </si>
  <si>
    <t>RESUMEN DE OFERTA TOTAL (U$): ___________________________________________________</t>
  </si>
  <si>
    <t>TOTAL COSTOS DIRECTOS U$</t>
  </si>
  <si>
    <t>TOTAL COSTOS INDIRECTOS U$</t>
  </si>
  <si>
    <t>TOTAL ADMINISTRACIÓN MAS UTILIDADES U$</t>
  </si>
  <si>
    <t>4.1 Impuesto Municipal por edificacion o mejoras U$</t>
  </si>
  <si>
    <t>TOTAL COSTO DE MOBILIARIO U$</t>
  </si>
  <si>
    <t>GRAN TOTAL 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</si>
</sst>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_€_-;\-* #,##0.00\ _€_-;_-* &quot;-&quot;??\ _€_-;_-@_-"/>
    <numFmt numFmtId="165" formatCode="0.0%"/>
    <numFmt numFmtId="166" formatCode="[$$-2C0A]\ #,##0.00"/>
  </numFmts>
  <fonts count="22" x14ac:knownFonts="1">
    <font>
      <sz val="11"/>
      <color theme="1"/>
      <name val="Calibri"/>
      <family val="2"/>
      <scheme val="minor"/>
    </font>
    <font>
      <sz val="10"/>
      <name val="Arial"/>
      <family val="2"/>
    </font>
    <font>
      <b/>
      <sz val="12"/>
      <name val="Times New Roman"/>
      <family val="1"/>
    </font>
    <font>
      <sz val="12"/>
      <name val="Times New Roman"/>
      <family val="1"/>
    </font>
    <font>
      <sz val="12"/>
      <color theme="1"/>
      <name val="Times New Roman"/>
      <family val="1"/>
    </font>
    <font>
      <b/>
      <sz val="12"/>
      <color theme="1"/>
      <name val="Times New Roman"/>
      <family val="1"/>
    </font>
    <font>
      <sz val="11"/>
      <color theme="1"/>
      <name val="Calibri"/>
      <family val="2"/>
      <scheme val="minor"/>
    </font>
    <font>
      <sz val="12"/>
      <color indexed="8"/>
      <name val="Times New Roman"/>
      <family val="1"/>
    </font>
    <font>
      <b/>
      <sz val="12"/>
      <color indexed="8"/>
      <name val="Times New Roman"/>
      <family val="1"/>
    </font>
    <font>
      <b/>
      <sz val="12"/>
      <color rgb="FFFF0000"/>
      <name val="Times New Roman"/>
      <family val="1"/>
    </font>
    <font>
      <sz val="12"/>
      <color rgb="FFFF0000"/>
      <name val="Times New Roman"/>
      <family val="1"/>
    </font>
    <font>
      <b/>
      <i/>
      <sz val="12"/>
      <color indexed="8"/>
      <name val="Times New Roman"/>
      <family val="1"/>
    </font>
    <font>
      <b/>
      <i/>
      <sz val="12"/>
      <color theme="1"/>
      <name val="Times New Roman"/>
      <family val="1"/>
    </font>
    <font>
      <sz val="12"/>
      <color rgb="FF000000"/>
      <name val="Times New Roman"/>
      <family val="1"/>
    </font>
    <font>
      <b/>
      <i/>
      <sz val="12"/>
      <name val="Times New Roman"/>
      <family val="1"/>
    </font>
    <font>
      <sz val="10"/>
      <color rgb="FF000000"/>
      <name val="Times New Roman"/>
      <family val="1"/>
    </font>
    <font>
      <sz val="10"/>
      <color rgb="FF000000"/>
      <name val="Calibri"/>
      <family val="2"/>
      <scheme val="minor"/>
    </font>
    <font>
      <i/>
      <sz val="12"/>
      <name val="Times New Roman"/>
      <family val="1"/>
    </font>
    <font>
      <b/>
      <sz val="11"/>
      <color theme="1"/>
      <name val="Calibri"/>
      <family val="2"/>
      <scheme val="minor"/>
    </font>
    <font>
      <sz val="11"/>
      <name val="Calibri"/>
      <family val="2"/>
      <scheme val="minor"/>
    </font>
    <font>
      <sz val="11"/>
      <color rgb="FF000000"/>
      <name val="Calibri"/>
      <family val="2"/>
      <charset val="204"/>
    </font>
    <font>
      <b/>
      <sz val="11"/>
      <color rgb="FF00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6">
    <xf numFmtId="0" fontId="0" fillId="0" borderId="0"/>
    <xf numFmtId="0" fontId="1" fillId="0" borderId="0"/>
    <xf numFmtId="0" fontId="1" fillId="0" borderId="0"/>
    <xf numFmtId="43" fontId="1"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1" fillId="0" borderId="0"/>
    <xf numFmtId="0" fontId="6" fillId="0" borderId="0"/>
    <xf numFmtId="164" fontId="6" fillId="0" borderId="0" applyFont="0" applyFill="0" applyBorder="0" applyAlignment="0" applyProtection="0"/>
    <xf numFmtId="0" fontId="1" fillId="0" borderId="0"/>
    <xf numFmtId="0" fontId="1" fillId="0" borderId="0"/>
    <xf numFmtId="0" fontId="6" fillId="0" borderId="0"/>
    <xf numFmtId="0" fontId="6" fillId="0" borderId="0"/>
    <xf numFmtId="0" fontId="1" fillId="0" borderId="0"/>
    <xf numFmtId="0" fontId="20" fillId="0" borderId="0"/>
  </cellStyleXfs>
  <cellXfs count="767">
    <xf numFmtId="0" fontId="0" fillId="0" borderId="0" xfId="0"/>
    <xf numFmtId="4" fontId="2" fillId="0" borderId="0" xfId="0" applyNumberFormat="1" applyFont="1" applyBorder="1" applyAlignment="1">
      <alignment horizontal="center" vertical="center" wrapText="1"/>
    </xf>
    <xf numFmtId="4"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6" xfId="0" applyNumberFormat="1" applyFont="1" applyBorder="1" applyAlignment="1">
      <alignment horizontal="righ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right" vertical="center" wrapText="1"/>
    </xf>
    <xf numFmtId="4" fontId="4" fillId="0" borderId="6" xfId="0" applyNumberFormat="1" applyFont="1" applyFill="1" applyBorder="1" applyAlignment="1">
      <alignment horizontal="right" vertical="center" wrapText="1"/>
    </xf>
    <xf numFmtId="4" fontId="5" fillId="0" borderId="16" xfId="0" applyNumberFormat="1" applyFont="1" applyBorder="1" applyAlignment="1">
      <alignment horizontal="right" vertical="center" wrapText="1"/>
    </xf>
    <xf numFmtId="0" fontId="2" fillId="0" borderId="0" xfId="0" applyFont="1" applyBorder="1" applyAlignment="1">
      <alignment horizontal="center" vertical="center" wrapText="1"/>
    </xf>
    <xf numFmtId="0" fontId="7" fillId="0" borderId="5" xfId="4" applyFont="1" applyFill="1" applyBorder="1" applyAlignment="1">
      <alignment horizontal="center" vertical="center" wrapText="1"/>
    </xf>
    <xf numFmtId="0" fontId="3" fillId="0" borderId="5" xfId="1" applyFont="1" applyFill="1" applyBorder="1" applyAlignment="1">
      <alignment horizontal="left" vertical="center" wrapText="1"/>
    </xf>
    <xf numFmtId="0" fontId="2" fillId="0" borderId="5" xfId="1" applyFont="1" applyFill="1" applyBorder="1" applyAlignment="1">
      <alignment horizontal="left" vertical="center" wrapText="1"/>
    </xf>
    <xf numFmtId="0" fontId="4" fillId="0" borderId="5" xfId="1" applyFont="1" applyFill="1" applyBorder="1" applyAlignment="1">
      <alignment horizontal="left" vertical="center" wrapText="1"/>
    </xf>
    <xf numFmtId="0" fontId="7"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2" xfId="2" applyFont="1" applyFill="1" applyBorder="1" applyAlignment="1">
      <alignment horizontal="left" vertical="center" wrapText="1"/>
    </xf>
    <xf numFmtId="0" fontId="3" fillId="0" borderId="2" xfId="2"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4" fontId="2" fillId="0" borderId="2" xfId="2" applyNumberFormat="1" applyFont="1" applyFill="1" applyBorder="1" applyAlignment="1">
      <alignment horizontal="center" vertical="center" wrapText="1"/>
    </xf>
    <xf numFmtId="4" fontId="2" fillId="0" borderId="3" xfId="1" applyNumberFormat="1" applyFont="1" applyFill="1" applyBorder="1" applyAlignment="1">
      <alignment horizontal="right" vertical="center" wrapText="1"/>
    </xf>
    <xf numFmtId="0" fontId="3" fillId="0" borderId="4" xfId="1" applyFont="1" applyFill="1" applyBorder="1" applyAlignment="1">
      <alignment horizontal="center" vertical="center" wrapText="1"/>
    </xf>
    <xf numFmtId="4" fontId="3" fillId="0" borderId="5" xfId="3" applyNumberFormat="1" applyFont="1" applyFill="1" applyBorder="1" applyAlignment="1">
      <alignment horizontal="center" vertical="center" wrapText="1"/>
    </xf>
    <xf numFmtId="4" fontId="4" fillId="0" borderId="5" xfId="1" applyNumberFormat="1" applyFont="1" applyFill="1" applyBorder="1" applyAlignment="1">
      <alignment horizontal="center" vertical="center" wrapText="1"/>
    </xf>
    <xf numFmtId="4" fontId="3" fillId="0" borderId="6" xfId="1" applyNumberFormat="1" applyFont="1" applyFill="1" applyBorder="1" applyAlignment="1">
      <alignment horizontal="right" vertical="center" wrapText="1"/>
    </xf>
    <xf numFmtId="0" fontId="3" fillId="0" borderId="5" xfId="1" applyFont="1" applyFill="1" applyBorder="1" applyAlignment="1">
      <alignment horizontal="center" vertical="center" wrapText="1"/>
    </xf>
    <xf numFmtId="4" fontId="3" fillId="0" borderId="5" xfId="1" applyNumberFormat="1"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5" xfId="2" applyFont="1" applyFill="1" applyBorder="1" applyAlignment="1">
      <alignment horizontal="left" vertical="center" wrapText="1"/>
    </xf>
    <xf numFmtId="0" fontId="3" fillId="0" borderId="5" xfId="2" applyFont="1" applyFill="1" applyBorder="1" applyAlignment="1">
      <alignment horizontal="center" vertical="center" wrapText="1"/>
    </xf>
    <xf numFmtId="4" fontId="3" fillId="0" borderId="5" xfId="2" applyNumberFormat="1" applyFont="1" applyFill="1" applyBorder="1" applyAlignment="1">
      <alignment horizontal="center" vertical="center" wrapText="1"/>
    </xf>
    <xf numFmtId="4" fontId="2" fillId="0" borderId="5" xfId="2" applyNumberFormat="1" applyFont="1" applyFill="1" applyBorder="1" applyAlignment="1">
      <alignment horizontal="center" vertical="center" wrapText="1"/>
    </xf>
    <xf numFmtId="4" fontId="2" fillId="0" borderId="6" xfId="1" applyNumberFormat="1" applyFont="1" applyFill="1" applyBorder="1" applyAlignment="1">
      <alignment horizontal="right" vertical="center" wrapText="1"/>
    </xf>
    <xf numFmtId="4" fontId="3" fillId="0" borderId="5" xfId="0" applyNumberFormat="1"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4" xfId="1" applyFont="1" applyFill="1" applyBorder="1" applyAlignment="1">
      <alignment horizontal="center" vertical="center" wrapText="1"/>
    </xf>
    <xf numFmtId="4" fontId="4" fillId="0" borderId="11" xfId="1"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0" fontId="4" fillId="0" borderId="5" xfId="0" applyFont="1" applyBorder="1" applyAlignment="1">
      <alignment vertical="center" wrapText="1"/>
    </xf>
    <xf numFmtId="4" fontId="4" fillId="0" borderId="5" xfId="0" applyNumberFormat="1" applyFont="1" applyBorder="1" applyAlignment="1">
      <alignment vertical="center" wrapText="1"/>
    </xf>
    <xf numFmtId="0" fontId="7" fillId="0" borderId="5" xfId="0" applyFont="1" applyFill="1" applyBorder="1" applyAlignment="1">
      <alignment vertical="center" wrapText="1"/>
    </xf>
    <xf numFmtId="0" fontId="3" fillId="0" borderId="5" xfId="0" applyFont="1" applyFill="1" applyBorder="1" applyAlignment="1">
      <alignment vertical="center" wrapText="1"/>
    </xf>
    <xf numFmtId="0" fontId="4" fillId="0" borderId="5" xfId="0" applyFont="1" applyFill="1" applyBorder="1" applyAlignment="1">
      <alignment vertical="center" wrapText="1"/>
    </xf>
    <xf numFmtId="0" fontId="8" fillId="0" borderId="4" xfId="0" applyFont="1" applyFill="1" applyBorder="1" applyAlignment="1">
      <alignment horizontal="center" vertical="center" wrapText="1"/>
    </xf>
    <xf numFmtId="4" fontId="3" fillId="0" borderId="5" xfId="5" applyNumberFormat="1" applyFont="1" applyFill="1" applyBorder="1" applyAlignment="1">
      <alignment horizontal="center" vertical="center" wrapText="1"/>
    </xf>
    <xf numFmtId="4" fontId="3" fillId="0" borderId="5" xfId="0" applyNumberFormat="1" applyFont="1" applyFill="1" applyBorder="1" applyAlignment="1">
      <alignment horizontal="right" vertical="center" wrapText="1"/>
    </xf>
    <xf numFmtId="0" fontId="5" fillId="0" borderId="5" xfId="0" applyFont="1" applyFill="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4" fillId="0" borderId="0" xfId="0" applyNumberFormat="1" applyFont="1" applyAlignment="1">
      <alignment vertical="center" wrapText="1"/>
    </xf>
    <xf numFmtId="4" fontId="4" fillId="0" borderId="5" xfId="0" applyNumberFormat="1" applyFont="1" applyFill="1" applyBorder="1" applyAlignment="1">
      <alignment vertical="center" wrapText="1"/>
    </xf>
    <xf numFmtId="49" fontId="2" fillId="0" borderId="20" xfId="2" applyNumberFormat="1" applyFont="1" applyFill="1" applyBorder="1" applyAlignment="1">
      <alignment horizontal="center" vertical="center" wrapText="1"/>
    </xf>
    <xf numFmtId="0" fontId="2" fillId="0" borderId="21" xfId="2" applyFont="1" applyFill="1" applyBorder="1" applyAlignment="1">
      <alignment horizontal="left" vertical="center" wrapText="1"/>
    </xf>
    <xf numFmtId="4" fontId="2" fillId="0" borderId="21" xfId="2" applyNumberFormat="1" applyFont="1" applyFill="1" applyBorder="1" applyAlignment="1">
      <alignment horizontal="center" vertical="center" wrapText="1"/>
    </xf>
    <xf numFmtId="4" fontId="3" fillId="0" borderId="21" xfId="2"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7" fillId="0" borderId="5" xfId="6" applyFont="1" applyFill="1" applyBorder="1" applyAlignment="1">
      <alignment horizontal="left" vertical="center" wrapText="1"/>
    </xf>
    <xf numFmtId="0" fontId="7" fillId="0" borderId="5" xfId="6" applyFont="1" applyFill="1" applyBorder="1" applyAlignment="1">
      <alignment horizontal="center" vertical="center" wrapText="1"/>
    </xf>
    <xf numFmtId="4" fontId="7" fillId="0" borderId="5" xfId="3" applyNumberFormat="1" applyFont="1" applyFill="1" applyBorder="1" applyAlignment="1">
      <alignment horizontal="center" vertical="center" wrapText="1"/>
    </xf>
    <xf numFmtId="0" fontId="3" fillId="0" borderId="5" xfId="6" applyFont="1" applyFill="1" applyBorder="1" applyAlignment="1">
      <alignment horizontal="left" vertical="center" wrapText="1"/>
    </xf>
    <xf numFmtId="49" fontId="4" fillId="0" borderId="4" xfId="0" applyNumberFormat="1" applyFont="1" applyBorder="1" applyAlignment="1">
      <alignment horizontal="center" vertical="center" wrapText="1"/>
    </xf>
    <xf numFmtId="0" fontId="4" fillId="3" borderId="5" xfId="0" applyFont="1" applyFill="1" applyBorder="1" applyAlignment="1">
      <alignment horizontal="left" vertical="center" wrapText="1"/>
    </xf>
    <xf numFmtId="0" fontId="4" fillId="3" borderId="5" xfId="0"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4" fillId="3" borderId="5" xfId="0" applyNumberFormat="1" applyFont="1" applyFill="1" applyBorder="1" applyAlignment="1">
      <alignment horizontal="right" vertical="center" wrapText="1"/>
    </xf>
    <xf numFmtId="49" fontId="2" fillId="3" borderId="4" xfId="2" applyNumberFormat="1" applyFont="1" applyFill="1" applyBorder="1" applyAlignment="1">
      <alignment horizontal="center" vertical="center" wrapText="1"/>
    </xf>
    <xf numFmtId="0" fontId="2" fillId="3" borderId="5" xfId="2" applyFont="1" applyFill="1" applyBorder="1" applyAlignment="1">
      <alignment horizontal="left" vertical="center" wrapText="1"/>
    </xf>
    <xf numFmtId="4" fontId="2" fillId="3" borderId="5" xfId="2" applyNumberFormat="1" applyFont="1" applyFill="1" applyBorder="1" applyAlignment="1">
      <alignment horizontal="center" vertical="center" wrapText="1"/>
    </xf>
    <xf numFmtId="4" fontId="3" fillId="3" borderId="5" xfId="2" applyNumberFormat="1" applyFont="1" applyFill="1" applyBorder="1" applyAlignment="1">
      <alignment horizontal="center" vertical="center" wrapText="1"/>
    </xf>
    <xf numFmtId="4" fontId="2" fillId="3" borderId="5" xfId="2" applyNumberFormat="1" applyFont="1" applyFill="1" applyBorder="1" applyAlignment="1">
      <alignment horizontal="right" vertical="center" wrapText="1"/>
    </xf>
    <xf numFmtId="0" fontId="4" fillId="0" borderId="4" xfId="0" applyFont="1" applyFill="1" applyBorder="1" applyAlignment="1">
      <alignment vertical="center" wrapText="1"/>
    </xf>
    <xf numFmtId="0" fontId="3" fillId="0" borderId="5" xfId="0" applyFont="1" applyFill="1" applyBorder="1" applyAlignment="1">
      <alignment horizontal="left" vertical="center" wrapText="1"/>
    </xf>
    <xf numFmtId="0" fontId="4" fillId="0" borderId="4" xfId="0" applyFont="1" applyBorder="1" applyAlignment="1">
      <alignment vertical="center" wrapText="1"/>
    </xf>
    <xf numFmtId="49" fontId="2" fillId="0" borderId="4" xfId="2" applyNumberFormat="1" applyFont="1" applyFill="1" applyBorder="1" applyAlignment="1">
      <alignment horizontal="center" vertical="center" wrapText="1"/>
    </xf>
    <xf numFmtId="4" fontId="2" fillId="0" borderId="5" xfId="2" applyNumberFormat="1" applyFont="1" applyFill="1" applyBorder="1" applyAlignment="1">
      <alignment horizontal="right" vertical="center" wrapText="1"/>
    </xf>
    <xf numFmtId="0" fontId="3" fillId="3" borderId="5" xfId="6" applyFont="1" applyFill="1" applyBorder="1" applyAlignment="1">
      <alignment horizontal="center" vertical="center" wrapText="1"/>
    </xf>
    <xf numFmtId="0" fontId="2" fillId="3" borderId="4" xfId="2" applyFont="1" applyFill="1" applyBorder="1" applyAlignment="1">
      <alignment horizontal="center" vertical="center" wrapText="1"/>
    </xf>
    <xf numFmtId="4" fontId="3" fillId="0" borderId="5" xfId="0" applyNumberFormat="1" applyFont="1" applyFill="1" applyBorder="1" applyAlignment="1">
      <alignment horizontal="left" vertical="center" wrapText="1"/>
    </xf>
    <xf numFmtId="0" fontId="3" fillId="3" borderId="4" xfId="2" applyFont="1" applyFill="1" applyBorder="1" applyAlignment="1">
      <alignment horizontal="center" vertical="center" wrapText="1"/>
    </xf>
    <xf numFmtId="4" fontId="4" fillId="3" borderId="6" xfId="0" applyNumberFormat="1" applyFont="1" applyFill="1" applyBorder="1" applyAlignment="1">
      <alignment vertical="center" wrapText="1"/>
    </xf>
    <xf numFmtId="49" fontId="3" fillId="0" borderId="4" xfId="2" applyNumberFormat="1" applyFont="1" applyFill="1" applyBorder="1" applyAlignment="1">
      <alignment horizontal="center" vertical="center" wrapText="1"/>
    </xf>
    <xf numFmtId="0" fontId="3" fillId="0" borderId="5" xfId="2" applyFont="1" applyFill="1" applyBorder="1" applyAlignment="1">
      <alignment horizontal="left" vertical="center" wrapText="1"/>
    </xf>
    <xf numFmtId="0" fontId="7" fillId="3" borderId="5" xfId="6" applyFont="1" applyFill="1" applyBorder="1" applyAlignment="1">
      <alignment horizontal="center" vertical="center" wrapText="1"/>
    </xf>
    <xf numFmtId="4" fontId="3" fillId="0" borderId="6" xfId="0" applyNumberFormat="1" applyFont="1" applyFill="1" applyBorder="1" applyAlignment="1">
      <alignment horizontal="right" vertical="center" wrapText="1"/>
    </xf>
    <xf numFmtId="0" fontId="5" fillId="0" borderId="5" xfId="0" applyFont="1" applyFill="1" applyBorder="1" applyAlignment="1">
      <alignment horizontal="left" vertical="center" wrapText="1"/>
    </xf>
    <xf numFmtId="4" fontId="4" fillId="0" borderId="5" xfId="0" applyNumberFormat="1" applyFont="1" applyFill="1" applyBorder="1" applyAlignment="1">
      <alignment horizontal="left" vertical="center" wrapText="1"/>
    </xf>
    <xf numFmtId="4" fontId="3" fillId="0" borderId="6" xfId="0" applyNumberFormat="1" applyFont="1" applyFill="1" applyBorder="1" applyAlignment="1">
      <alignment vertical="center" wrapText="1"/>
    </xf>
    <xf numFmtId="4" fontId="3" fillId="3" borderId="5" xfId="3" applyNumberFormat="1" applyFont="1" applyFill="1" applyBorder="1" applyAlignment="1">
      <alignment horizontal="right" vertical="center" wrapText="1"/>
    </xf>
    <xf numFmtId="4" fontId="4" fillId="0" borderId="6" xfId="3" applyNumberFormat="1" applyFont="1" applyFill="1" applyBorder="1" applyAlignment="1">
      <alignment horizontal="right" vertical="center" wrapText="1"/>
    </xf>
    <xf numFmtId="0" fontId="3" fillId="0" borderId="4" xfId="0" applyFont="1" applyBorder="1" applyAlignment="1">
      <alignment horizontal="center" vertical="center" wrapText="1"/>
    </xf>
    <xf numFmtId="4" fontId="4" fillId="0" borderId="6" xfId="3" applyNumberFormat="1" applyFont="1" applyBorder="1" applyAlignment="1">
      <alignment horizontal="right" vertical="center" wrapText="1"/>
    </xf>
    <xf numFmtId="4" fontId="3" fillId="3" borderId="5" xfId="0" applyNumberFormat="1" applyFont="1" applyFill="1" applyBorder="1" applyAlignment="1">
      <alignment horizontal="right" vertical="center" wrapText="1"/>
    </xf>
    <xf numFmtId="0" fontId="4" fillId="3" borderId="4" xfId="0" applyFont="1" applyFill="1" applyBorder="1" applyAlignment="1">
      <alignment vertical="center" wrapText="1"/>
    </xf>
    <xf numFmtId="0" fontId="3" fillId="0" borderId="5" xfId="7" applyFont="1" applyFill="1" applyBorder="1" applyAlignment="1">
      <alignment horizontal="center" vertical="center" wrapText="1"/>
    </xf>
    <xf numFmtId="4" fontId="3" fillId="0" borderId="5" xfId="8" applyNumberFormat="1" applyFont="1" applyFill="1" applyBorder="1" applyAlignment="1">
      <alignment horizontal="center" vertical="center" wrapText="1"/>
    </xf>
    <xf numFmtId="4" fontId="3" fillId="0" borderId="5" xfId="7" applyNumberFormat="1" applyFont="1" applyFill="1" applyBorder="1" applyAlignment="1">
      <alignment horizontal="center" vertical="center" wrapText="1"/>
    </xf>
    <xf numFmtId="0" fontId="3" fillId="3" borderId="5" xfId="7" applyFont="1" applyFill="1" applyBorder="1" applyAlignment="1">
      <alignment horizontal="left" vertical="center" wrapText="1"/>
    </xf>
    <xf numFmtId="0" fontId="3" fillId="3" borderId="5" xfId="7" applyFont="1" applyFill="1" applyBorder="1" applyAlignment="1">
      <alignment horizontal="center" vertical="center" wrapText="1"/>
    </xf>
    <xf numFmtId="4" fontId="3" fillId="3" borderId="5" xfId="7" applyNumberFormat="1" applyFont="1" applyFill="1" applyBorder="1" applyAlignment="1">
      <alignment horizontal="center" vertical="center" wrapText="1"/>
    </xf>
    <xf numFmtId="4" fontId="3" fillId="3" borderId="5" xfId="7" applyNumberFormat="1" applyFont="1" applyFill="1" applyBorder="1" applyAlignment="1">
      <alignment horizontal="right" vertical="center" wrapText="1"/>
    </xf>
    <xf numFmtId="0" fontId="2" fillId="0" borderId="4" xfId="8"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 fontId="3" fillId="0" borderId="6" xfId="7"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0" fontId="4"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4" fontId="7" fillId="0" borderId="11" xfId="3"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5" fillId="0" borderId="0" xfId="0" applyNumberFormat="1" applyFont="1" applyAlignment="1">
      <alignment vertical="center" wrapText="1"/>
    </xf>
    <xf numFmtId="0" fontId="5" fillId="0" borderId="0" xfId="0" applyFont="1" applyAlignment="1">
      <alignment horizontal="center" vertical="center" wrapText="1"/>
    </xf>
    <xf numFmtId="4" fontId="5" fillId="0" borderId="0" xfId="0" applyNumberFormat="1" applyFont="1" applyAlignment="1">
      <alignment horizontal="center" vertical="center" wrapText="1"/>
    </xf>
    <xf numFmtId="4" fontId="5" fillId="0" borderId="0" xfId="0" applyNumberFormat="1" applyFont="1" applyAlignment="1">
      <alignment horizontal="right" vertical="center" wrapText="1"/>
    </xf>
    <xf numFmtId="4" fontId="3" fillId="0" borderId="0" xfId="0" applyNumberFormat="1" applyFont="1" applyAlignment="1">
      <alignment vertical="center" wrapText="1"/>
    </xf>
    <xf numFmtId="43" fontId="2" fillId="0" borderId="20" xfId="3" applyFont="1" applyFill="1" applyBorder="1" applyAlignment="1">
      <alignment horizontal="center" vertical="center" wrapText="1"/>
    </xf>
    <xf numFmtId="43" fontId="2" fillId="0" borderId="21" xfId="3" applyFont="1" applyFill="1" applyBorder="1" applyAlignment="1">
      <alignment horizontal="left" vertical="center" wrapText="1"/>
    </xf>
    <xf numFmtId="43" fontId="2" fillId="0" borderId="21" xfId="3" applyFont="1" applyFill="1" applyBorder="1" applyAlignment="1">
      <alignment horizontal="center" vertical="center" wrapText="1"/>
    </xf>
    <xf numFmtId="4" fontId="2" fillId="0" borderId="21" xfId="3" applyNumberFormat="1" applyFont="1" applyFill="1" applyBorder="1" applyAlignment="1">
      <alignment horizontal="center" vertical="center" wrapText="1"/>
    </xf>
    <xf numFmtId="4" fontId="2" fillId="0" borderId="21" xfId="3" applyNumberFormat="1" applyFont="1" applyFill="1" applyBorder="1" applyAlignment="1">
      <alignment horizontal="right" vertical="center" wrapText="1"/>
    </xf>
    <xf numFmtId="4" fontId="2" fillId="0" borderId="22" xfId="3" applyNumberFormat="1" applyFont="1" applyFill="1" applyBorder="1" applyAlignment="1">
      <alignment horizontal="right" vertical="center" wrapText="1"/>
    </xf>
    <xf numFmtId="49" fontId="4" fillId="0" borderId="4" xfId="1" applyNumberFormat="1" applyFont="1" applyFill="1" applyBorder="1" applyAlignment="1">
      <alignment horizontal="center" vertical="center" wrapText="1"/>
    </xf>
    <xf numFmtId="0" fontId="7" fillId="0" borderId="5" xfId="6" applyFont="1" applyFill="1" applyBorder="1" applyAlignment="1">
      <alignment vertical="center" wrapText="1"/>
    </xf>
    <xf numFmtId="4" fontId="5" fillId="0" borderId="5" xfId="1" applyNumberFormat="1" applyFont="1" applyFill="1" applyBorder="1" applyAlignment="1">
      <alignment horizontal="center" vertical="center" wrapText="1"/>
    </xf>
    <xf numFmtId="4" fontId="4" fillId="0" borderId="6" xfId="1" applyNumberFormat="1" applyFont="1" applyFill="1" applyBorder="1" applyAlignment="1">
      <alignment horizontal="right" vertical="center" wrapText="1"/>
    </xf>
    <xf numFmtId="0" fontId="3" fillId="0" borderId="5" xfId="6" applyFont="1" applyFill="1" applyBorder="1" applyAlignment="1">
      <alignment vertical="center" wrapText="1"/>
    </xf>
    <xf numFmtId="0" fontId="4" fillId="0" borderId="5" xfId="1" applyFont="1" applyFill="1" applyBorder="1" applyAlignment="1">
      <alignment horizontal="center" vertical="center" wrapText="1"/>
    </xf>
    <xf numFmtId="4" fontId="4" fillId="0" borderId="5" xfId="1" applyNumberFormat="1" applyFont="1" applyFill="1" applyBorder="1" applyAlignment="1">
      <alignment horizontal="right" vertical="center" wrapText="1"/>
    </xf>
    <xf numFmtId="4" fontId="5" fillId="0" borderId="6" xfId="1" applyNumberFormat="1" applyFont="1" applyFill="1" applyBorder="1" applyAlignment="1">
      <alignment horizontal="right" vertical="center" wrapText="1"/>
    </xf>
    <xf numFmtId="0" fontId="4" fillId="0" borderId="4" xfId="1" applyFont="1" applyFill="1" applyBorder="1" applyAlignment="1">
      <alignment horizontal="center" vertical="center" wrapText="1"/>
    </xf>
    <xf numFmtId="4" fontId="4" fillId="0" borderId="0" xfId="0" applyNumberFormat="1" applyFont="1" applyFill="1" applyAlignment="1">
      <alignment vertical="center" wrapText="1"/>
    </xf>
    <xf numFmtId="0" fontId="3" fillId="0" borderId="5" xfId="6"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 fontId="5" fillId="0" borderId="6" xfId="0" applyNumberFormat="1" applyFont="1" applyFill="1" applyBorder="1" applyAlignment="1">
      <alignment horizontal="right" vertical="center" wrapText="1"/>
    </xf>
    <xf numFmtId="0" fontId="2" fillId="0" borderId="4" xfId="0" applyNumberFormat="1" applyFont="1" applyFill="1" applyBorder="1" applyAlignment="1">
      <alignment horizontal="center" vertical="center" wrapText="1"/>
    </xf>
    <xf numFmtId="4" fontId="3" fillId="0" borderId="5" xfId="0" applyNumberFormat="1" applyFont="1" applyFill="1" applyBorder="1" applyAlignment="1">
      <alignment vertical="center" wrapText="1"/>
    </xf>
    <xf numFmtId="4" fontId="2" fillId="0" borderId="5" xfId="0" applyNumberFormat="1" applyFont="1" applyFill="1" applyBorder="1" applyAlignment="1">
      <alignment horizontal="center" vertical="center" wrapText="1"/>
    </xf>
    <xf numFmtId="0" fontId="3" fillId="0" borderId="5" xfId="1" applyFont="1" applyFill="1" applyBorder="1" applyAlignment="1">
      <alignment horizontal="justify" vertical="center" wrapText="1"/>
    </xf>
    <xf numFmtId="0" fontId="4" fillId="0" borderId="5" xfId="1" applyFont="1" applyFill="1" applyBorder="1" applyAlignment="1">
      <alignment vertical="center" wrapText="1"/>
    </xf>
    <xf numFmtId="0" fontId="2" fillId="0" borderId="5" xfId="0" applyFont="1" applyFill="1" applyBorder="1" applyAlignment="1">
      <alignment vertical="center" wrapText="1"/>
    </xf>
    <xf numFmtId="4" fontId="7" fillId="0" borderId="5" xfId="6"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right" vertical="center" wrapText="1"/>
    </xf>
    <xf numFmtId="0" fontId="5" fillId="0" borderId="5" xfId="1" applyFont="1" applyFill="1" applyBorder="1" applyAlignment="1">
      <alignment horizontal="center" vertical="center" wrapText="1"/>
    </xf>
    <xf numFmtId="0" fontId="3" fillId="0" borderId="5" xfId="7" applyFont="1" applyFill="1" applyBorder="1" applyAlignment="1">
      <alignment horizontal="left" vertical="center" wrapText="1"/>
    </xf>
    <xf numFmtId="1" fontId="2" fillId="0" borderId="4" xfId="7" applyNumberFormat="1" applyFont="1" applyFill="1" applyBorder="1" applyAlignment="1">
      <alignment horizontal="center" vertical="center" wrapText="1"/>
    </xf>
    <xf numFmtId="0" fontId="11" fillId="0" borderId="4"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4" fillId="0" borderId="5" xfId="6" applyFont="1" applyFill="1" applyBorder="1" applyAlignment="1">
      <alignment vertical="center" wrapText="1"/>
    </xf>
    <xf numFmtId="4" fontId="4" fillId="0" borderId="5" xfId="6" applyNumberFormat="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0" fontId="2" fillId="0" borderId="5" xfId="1" applyFont="1" applyFill="1" applyBorder="1" applyAlignment="1">
      <alignment vertical="center" wrapText="1"/>
    </xf>
    <xf numFmtId="0" fontId="2" fillId="0" borderId="5" xfId="1" applyFont="1" applyFill="1" applyBorder="1" applyAlignment="1">
      <alignment horizontal="center" vertical="center" wrapText="1"/>
    </xf>
    <xf numFmtId="4" fontId="2" fillId="0" borderId="5" xfId="1" applyNumberFormat="1" applyFont="1" applyFill="1" applyBorder="1" applyAlignment="1">
      <alignment horizontal="center" vertical="center" wrapText="1"/>
    </xf>
    <xf numFmtId="0" fontId="2" fillId="0" borderId="5" xfId="1" applyFont="1" applyFill="1" applyBorder="1" applyAlignment="1">
      <alignment horizontal="justify" vertical="center" wrapText="1"/>
    </xf>
    <xf numFmtId="0" fontId="3" fillId="0" borderId="5" xfId="1" applyFont="1" applyBorder="1" applyAlignment="1">
      <alignment horizontal="center" vertical="center" wrapText="1"/>
    </xf>
    <xf numFmtId="4" fontId="3" fillId="0" borderId="5" xfId="1" applyNumberFormat="1" applyFont="1" applyBorder="1" applyAlignment="1">
      <alignment horizontal="center" vertical="center" wrapText="1"/>
    </xf>
    <xf numFmtId="4" fontId="3" fillId="0" borderId="5" xfId="1" applyNumberFormat="1" applyFont="1" applyBorder="1" applyAlignment="1">
      <alignment vertical="center" wrapText="1"/>
    </xf>
    <xf numFmtId="4" fontId="3" fillId="0" borderId="5" xfId="1" applyNumberFormat="1" applyFont="1" applyFill="1" applyBorder="1" applyAlignment="1">
      <alignment vertical="center" wrapText="1"/>
    </xf>
    <xf numFmtId="4" fontId="3" fillId="0" borderId="6" xfId="1" applyNumberFormat="1" applyFont="1" applyFill="1" applyBorder="1" applyAlignment="1">
      <alignment vertical="center" wrapText="1"/>
    </xf>
    <xf numFmtId="0" fontId="3" fillId="0" borderId="5" xfId="1" applyFont="1" applyBorder="1" applyAlignment="1">
      <alignment horizontal="justify" vertical="center" wrapText="1"/>
    </xf>
    <xf numFmtId="4" fontId="2" fillId="0" borderId="5" xfId="8" applyNumberFormat="1" applyFont="1" applyFill="1" applyBorder="1" applyAlignment="1">
      <alignment vertical="center" wrapText="1"/>
    </xf>
    <xf numFmtId="4" fontId="2" fillId="0" borderId="5" xfId="8" applyNumberFormat="1" applyFont="1" applyFill="1" applyBorder="1" applyAlignment="1">
      <alignment horizontal="center" vertical="center" wrapText="1"/>
    </xf>
    <xf numFmtId="4" fontId="2" fillId="0" borderId="5" xfId="8" applyNumberFormat="1" applyFont="1" applyFill="1" applyBorder="1" applyAlignment="1">
      <alignment horizontal="right" vertical="center" wrapText="1"/>
    </xf>
    <xf numFmtId="4" fontId="2" fillId="0" borderId="6" xfId="7" applyNumberFormat="1" applyFont="1" applyFill="1" applyBorder="1" applyAlignment="1">
      <alignment horizontal="right" vertical="center" wrapText="1"/>
    </xf>
    <xf numFmtId="0" fontId="3" fillId="0" borderId="5" xfId="7" applyFont="1" applyFill="1" applyBorder="1" applyAlignment="1">
      <alignment horizontal="justify" vertical="center" wrapText="1"/>
    </xf>
    <xf numFmtId="0" fontId="3" fillId="0" borderId="5" xfId="1" applyFont="1" applyFill="1" applyBorder="1" applyAlignment="1">
      <alignment vertical="center" wrapText="1"/>
    </xf>
    <xf numFmtId="4" fontId="8" fillId="0" borderId="5" xfId="0" applyNumberFormat="1" applyFont="1" applyFill="1" applyBorder="1" applyAlignment="1">
      <alignment horizontal="center" vertical="center" wrapText="1"/>
    </xf>
    <xf numFmtId="0" fontId="4" fillId="0" borderId="10" xfId="1" applyFont="1" applyFill="1" applyBorder="1" applyAlignment="1">
      <alignment horizontal="center" vertical="center" wrapText="1"/>
    </xf>
    <xf numFmtId="0" fontId="3" fillId="0" borderId="11" xfId="1" applyFont="1" applyFill="1" applyBorder="1" applyAlignment="1">
      <alignment vertical="center" wrapText="1"/>
    </xf>
    <xf numFmtId="0" fontId="3" fillId="0" borderId="11" xfId="1" applyFont="1" applyFill="1" applyBorder="1" applyAlignment="1">
      <alignment horizontal="center" vertical="center" wrapText="1"/>
    </xf>
    <xf numFmtId="4" fontId="5" fillId="0" borderId="11" xfId="1" applyNumberFormat="1" applyFont="1" applyFill="1" applyBorder="1" applyAlignment="1">
      <alignment horizontal="center" vertical="center" wrapText="1"/>
    </xf>
    <xf numFmtId="4" fontId="4" fillId="0" borderId="12" xfId="1" applyNumberFormat="1" applyFont="1" applyFill="1" applyBorder="1" applyAlignment="1">
      <alignment horizontal="right" vertical="center" wrapText="1"/>
    </xf>
    <xf numFmtId="4" fontId="5" fillId="0" borderId="16" xfId="0" applyNumberFormat="1" applyFont="1" applyFill="1" applyBorder="1" applyAlignment="1">
      <alignment horizontal="right" vertical="center" wrapText="1"/>
    </xf>
    <xf numFmtId="49" fontId="2" fillId="0" borderId="1" xfId="2"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0" borderId="2" xfId="1" applyNumberFormat="1" applyFont="1" applyFill="1" applyBorder="1" applyAlignment="1">
      <alignment horizontal="right" vertical="center" wrapText="1"/>
    </xf>
    <xf numFmtId="4" fontId="5" fillId="0" borderId="3" xfId="1" applyNumberFormat="1" applyFont="1" applyFill="1" applyBorder="1" applyAlignment="1">
      <alignment horizontal="right" vertical="center" wrapText="1"/>
    </xf>
    <xf numFmtId="4" fontId="3" fillId="0" borderId="5" xfId="9" applyNumberFormat="1" applyFont="1" applyFill="1" applyBorder="1" applyAlignment="1">
      <alignment horizontal="center" vertical="center" wrapText="1"/>
    </xf>
    <xf numFmtId="4" fontId="7" fillId="0" borderId="6"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vertical="center" wrapText="1"/>
    </xf>
    <xf numFmtId="0" fontId="7" fillId="0" borderId="11" xfId="6"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4" fontId="5" fillId="0" borderId="12" xfId="1" applyNumberFormat="1" applyFont="1" applyFill="1" applyBorder="1" applyAlignment="1">
      <alignment horizontal="right" vertical="center" wrapText="1"/>
    </xf>
    <xf numFmtId="0" fontId="2" fillId="0" borderId="4" xfId="10" applyFont="1" applyFill="1" applyBorder="1" applyAlignment="1">
      <alignment horizontal="center" vertical="center" wrapText="1"/>
    </xf>
    <xf numFmtId="0" fontId="2" fillId="0" borderId="5" xfId="10" applyFont="1" applyFill="1" applyBorder="1" applyAlignment="1">
      <alignment horizontal="left" vertical="center" wrapText="1"/>
    </xf>
    <xf numFmtId="0" fontId="2" fillId="0" borderId="5" xfId="10" applyFont="1" applyFill="1" applyBorder="1" applyAlignment="1">
      <alignment horizontal="center" vertical="center" wrapText="1"/>
    </xf>
    <xf numFmtId="4" fontId="2" fillId="0" borderId="5" xfId="10" applyNumberFormat="1" applyFont="1" applyFill="1" applyBorder="1" applyAlignment="1">
      <alignment horizontal="center" vertical="center" wrapText="1"/>
    </xf>
    <xf numFmtId="4" fontId="2" fillId="0" borderId="5" xfId="10" applyNumberFormat="1" applyFont="1" applyFill="1" applyBorder="1" applyAlignment="1">
      <alignment horizontal="right" vertical="center" wrapText="1"/>
    </xf>
    <xf numFmtId="4" fontId="2" fillId="0" borderId="6" xfId="1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6" xfId="0" applyNumberFormat="1" applyFont="1" applyBorder="1" applyAlignment="1">
      <alignment horizontal="right" vertical="center" wrapText="1"/>
    </xf>
    <xf numFmtId="4" fontId="5" fillId="0" borderId="30" xfId="0" applyNumberFormat="1" applyFont="1" applyBorder="1" applyAlignment="1">
      <alignment horizontal="right" vertical="center" wrapText="1"/>
    </xf>
    <xf numFmtId="4" fontId="2" fillId="0" borderId="6" xfId="0" applyNumberFormat="1" applyFont="1" applyFill="1" applyBorder="1" applyAlignment="1">
      <alignment vertical="center" wrapText="1"/>
    </xf>
    <xf numFmtId="0" fontId="4" fillId="0" borderId="0" xfId="12" applyFont="1"/>
    <xf numFmtId="0" fontId="3" fillId="0" borderId="0" xfId="11" applyFont="1"/>
    <xf numFmtId="0" fontId="2" fillId="0" borderId="0" xfId="11" applyFont="1" applyAlignment="1">
      <alignment horizontal="left"/>
    </xf>
    <xf numFmtId="0" fontId="2" fillId="0" borderId="0" xfId="11" applyFont="1"/>
    <xf numFmtId="0" fontId="2" fillId="0" borderId="0" xfId="11" applyFont="1" applyBorder="1"/>
    <xf numFmtId="0" fontId="5" fillId="0" borderId="0" xfId="12" applyFont="1"/>
    <xf numFmtId="0" fontId="5" fillId="0" borderId="0" xfId="12" applyFont="1" applyAlignment="1">
      <alignment horizontal="left"/>
    </xf>
    <xf numFmtId="0" fontId="3" fillId="0" borderId="0" xfId="11" applyFont="1" applyBorder="1"/>
    <xf numFmtId="0" fontId="4" fillId="0" borderId="0" xfId="12" applyFont="1" applyAlignment="1">
      <alignment wrapText="1"/>
    </xf>
    <xf numFmtId="0" fontId="2" fillId="4" borderId="12" xfId="11" applyFont="1" applyFill="1" applyBorder="1" applyAlignment="1">
      <alignment horizontal="center" wrapText="1"/>
    </xf>
    <xf numFmtId="49" fontId="2" fillId="0" borderId="1" xfId="11" applyNumberFormat="1" applyFont="1" applyFill="1" applyBorder="1" applyAlignment="1">
      <alignment horizontal="center"/>
    </xf>
    <xf numFmtId="4" fontId="2" fillId="0" borderId="2" xfId="11" applyNumberFormat="1" applyFont="1" applyBorder="1" applyAlignment="1">
      <alignment horizontal="left"/>
    </xf>
    <xf numFmtId="0" fontId="3" fillId="0" borderId="2" xfId="11" applyFont="1" applyBorder="1" applyAlignment="1">
      <alignment horizontal="center"/>
    </xf>
    <xf numFmtId="4" fontId="3" fillId="0" borderId="2" xfId="11" applyNumberFormat="1" applyFont="1" applyBorder="1" applyAlignment="1">
      <alignment horizontal="center"/>
    </xf>
    <xf numFmtId="0" fontId="4" fillId="0" borderId="2" xfId="12" applyFont="1" applyBorder="1"/>
    <xf numFmtId="0" fontId="4" fillId="0" borderId="3" xfId="12" applyFont="1" applyBorder="1"/>
    <xf numFmtId="49" fontId="2" fillId="0" borderId="4" xfId="11" applyNumberFormat="1" applyFont="1" applyFill="1" applyBorder="1" applyAlignment="1">
      <alignment horizontal="center"/>
    </xf>
    <xf numFmtId="4" fontId="3" fillId="0" borderId="5" xfId="11" applyNumberFormat="1" applyFont="1" applyBorder="1" applyAlignment="1">
      <alignment horizontal="left"/>
    </xf>
    <xf numFmtId="0" fontId="3" fillId="0" borderId="5" xfId="11" applyFont="1" applyBorder="1" applyAlignment="1">
      <alignment horizontal="center"/>
    </xf>
    <xf numFmtId="4" fontId="3" fillId="0" borderId="5" xfId="11" applyNumberFormat="1" applyFont="1" applyBorder="1" applyAlignment="1">
      <alignment horizontal="center"/>
    </xf>
    <xf numFmtId="0" fontId="4" fillId="0" borderId="5" xfId="12" applyFont="1" applyBorder="1"/>
    <xf numFmtId="0" fontId="4" fillId="0" borderId="6" xfId="12" applyFont="1" applyBorder="1"/>
    <xf numFmtId="49" fontId="2" fillId="0" borderId="4" xfId="11" applyNumberFormat="1" applyFont="1" applyBorder="1" applyAlignment="1">
      <alignment horizontal="center"/>
    </xf>
    <xf numFmtId="4" fontId="2" fillId="0" borderId="5" xfId="11" applyNumberFormat="1" applyFont="1" applyBorder="1" applyAlignment="1">
      <alignment horizontal="left"/>
    </xf>
    <xf numFmtId="0" fontId="2" fillId="0" borderId="5" xfId="11" applyFont="1" applyBorder="1" applyAlignment="1">
      <alignment horizontal="left"/>
    </xf>
    <xf numFmtId="4" fontId="3" fillId="0" borderId="5" xfId="3" applyNumberFormat="1" applyFont="1" applyBorder="1" applyAlignment="1">
      <alignment horizontal="center"/>
    </xf>
    <xf numFmtId="49" fontId="3" fillId="0" borderId="4" xfId="11" applyNumberFormat="1" applyFont="1" applyBorder="1" applyAlignment="1">
      <alignment horizontal="center"/>
    </xf>
    <xf numFmtId="0" fontId="3" fillId="0" borderId="5" xfId="11" applyFont="1" applyBorder="1" applyAlignment="1">
      <alignment horizontal="left"/>
    </xf>
    <xf numFmtId="0" fontId="2" fillId="0" borderId="4" xfId="11" applyFont="1" applyFill="1" applyBorder="1" applyAlignment="1">
      <alignment horizontal="center"/>
    </xf>
    <xf numFmtId="0" fontId="2" fillId="0" borderId="5" xfId="11" applyFont="1" applyBorder="1" applyAlignment="1">
      <alignment horizontal="center"/>
    </xf>
    <xf numFmtId="0" fontId="3" fillId="0" borderId="4" xfId="11" applyFont="1" applyBorder="1" applyAlignment="1">
      <alignment horizontal="center"/>
    </xf>
    <xf numFmtId="0" fontId="2" fillId="0" borderId="4" xfId="11" applyFont="1" applyBorder="1" applyAlignment="1">
      <alignment horizontal="center"/>
    </xf>
    <xf numFmtId="0" fontId="2" fillId="0" borderId="10" xfId="11" applyFont="1" applyFill="1" applyBorder="1" applyAlignment="1">
      <alignment horizontal="center"/>
    </xf>
    <xf numFmtId="4" fontId="2" fillId="0" borderId="11" xfId="11" applyNumberFormat="1" applyFont="1" applyBorder="1" applyAlignment="1">
      <alignment horizontal="left"/>
    </xf>
    <xf numFmtId="0" fontId="3" fillId="0" borderId="11" xfId="11" applyFont="1" applyBorder="1" applyAlignment="1">
      <alignment horizontal="center"/>
    </xf>
    <xf numFmtId="0" fontId="4" fillId="0" borderId="11" xfId="12" applyFont="1" applyBorder="1"/>
    <xf numFmtId="0" fontId="4" fillId="0" borderId="12" xfId="12" applyFont="1" applyBorder="1"/>
    <xf numFmtId="0" fontId="3" fillId="0" borderId="17" xfId="11" applyFont="1" applyBorder="1" applyAlignment="1">
      <alignment horizontal="center"/>
    </xf>
    <xf numFmtId="0" fontId="2" fillId="0" borderId="18" xfId="11" applyFont="1" applyBorder="1" applyAlignment="1">
      <alignment horizontal="center"/>
    </xf>
    <xf numFmtId="0" fontId="3" fillId="0" borderId="18" xfId="11" applyFont="1" applyBorder="1" applyAlignment="1">
      <alignment horizontal="center"/>
    </xf>
    <xf numFmtId="0" fontId="4" fillId="0" borderId="18" xfId="12" applyFont="1" applyBorder="1"/>
    <xf numFmtId="0" fontId="4" fillId="0" borderId="16" xfId="12" applyFont="1" applyBorder="1"/>
    <xf numFmtId="0" fontId="4" fillId="0" borderId="0" xfId="12" applyFont="1" applyAlignment="1">
      <alignment vertical="center"/>
    </xf>
    <xf numFmtId="0" fontId="2" fillId="0" borderId="36" xfId="11" applyFont="1" applyBorder="1" applyAlignment="1">
      <alignment horizontal="center"/>
    </xf>
    <xf numFmtId="0" fontId="2" fillId="0" borderId="0" xfId="11" applyFont="1" applyBorder="1" applyAlignment="1">
      <alignment horizontal="center"/>
    </xf>
    <xf numFmtId="0" fontId="2" fillId="0" borderId="37" xfId="11" applyFont="1" applyBorder="1" applyAlignment="1">
      <alignment horizontal="center"/>
    </xf>
    <xf numFmtId="0" fontId="2" fillId="0" borderId="36" xfId="11" applyFont="1" applyBorder="1"/>
    <xf numFmtId="0" fontId="3" fillId="0" borderId="36" xfId="11" applyFont="1" applyBorder="1"/>
    <xf numFmtId="0" fontId="3" fillId="0" borderId="37" xfId="11" applyFont="1" applyBorder="1"/>
    <xf numFmtId="0" fontId="2" fillId="0" borderId="37" xfId="11" applyFont="1" applyBorder="1"/>
    <xf numFmtId="0" fontId="3" fillId="0" borderId="38" xfId="11" applyFont="1" applyBorder="1"/>
    <xf numFmtId="0" fontId="3" fillId="0" borderId="39" xfId="11" applyFont="1" applyBorder="1"/>
    <xf numFmtId="0" fontId="3" fillId="0" borderId="40" xfId="11" applyFont="1" applyBorder="1"/>
    <xf numFmtId="0" fontId="3" fillId="0" borderId="41" xfId="11" applyFont="1" applyBorder="1"/>
    <xf numFmtId="0" fontId="3" fillId="0" borderId="42" xfId="11" applyFont="1" applyBorder="1"/>
    <xf numFmtId="0" fontId="3" fillId="0" borderId="43" xfId="11" applyFont="1" applyBorder="1" applyAlignment="1">
      <alignment horizontal="center"/>
    </xf>
    <xf numFmtId="0" fontId="3" fillId="0" borderId="44" xfId="11" applyFont="1" applyBorder="1"/>
    <xf numFmtId="0" fontId="3" fillId="0" borderId="27" xfId="11" applyFont="1" applyBorder="1"/>
    <xf numFmtId="0" fontId="3" fillId="0" borderId="45" xfId="11" applyFont="1" applyBorder="1" applyAlignment="1">
      <alignment horizontal="center"/>
    </xf>
    <xf numFmtId="0" fontId="3" fillId="0" borderId="45" xfId="11" applyFont="1" applyBorder="1"/>
    <xf numFmtId="0" fontId="2" fillId="0" borderId="27" xfId="11" applyFont="1" applyBorder="1" applyAlignment="1">
      <alignment horizontal="right"/>
    </xf>
    <xf numFmtId="0" fontId="2" fillId="0" borderId="27" xfId="11" applyFont="1" applyBorder="1" applyAlignment="1">
      <alignment horizontal="center"/>
    </xf>
    <xf numFmtId="0" fontId="3" fillId="0" borderId="46" xfId="11" applyFont="1" applyBorder="1"/>
    <xf numFmtId="0" fontId="3" fillId="0" borderId="47" xfId="11" applyFont="1" applyBorder="1"/>
    <xf numFmtId="0" fontId="3" fillId="0" borderId="48" xfId="11" applyFont="1" applyBorder="1"/>
    <xf numFmtId="0" fontId="5" fillId="3" borderId="4"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4" fontId="5" fillId="3" borderId="5" xfId="0" applyNumberFormat="1" applyFont="1" applyFill="1" applyBorder="1" applyAlignment="1">
      <alignment horizontal="center" vertical="center" wrapText="1"/>
    </xf>
    <xf numFmtId="4" fontId="2" fillId="3" borderId="5" xfId="0" applyNumberFormat="1" applyFont="1" applyFill="1" applyBorder="1" applyAlignment="1">
      <alignment horizontal="right" vertical="center" wrapText="1"/>
    </xf>
    <xf numFmtId="4" fontId="5" fillId="3" borderId="6" xfId="0" applyNumberFormat="1" applyFont="1" applyFill="1" applyBorder="1" applyAlignment="1">
      <alignment vertical="center" wrapText="1"/>
    </xf>
    <xf numFmtId="0" fontId="4" fillId="3" borderId="5" xfId="0" applyFont="1" applyFill="1" applyBorder="1" applyAlignment="1">
      <alignment vertical="center" wrapText="1"/>
    </xf>
    <xf numFmtId="0" fontId="2" fillId="0" borderId="0" xfId="0" applyFont="1" applyBorder="1" applyAlignment="1">
      <alignment horizontal="center" vertical="center" wrapText="1"/>
    </xf>
    <xf numFmtId="4" fontId="9" fillId="0" borderId="6" xfId="1" applyNumberFormat="1" applyFont="1" applyFill="1" applyBorder="1" applyAlignment="1">
      <alignment vertical="center" wrapText="1"/>
    </xf>
    <xf numFmtId="0" fontId="9" fillId="0" borderId="5" xfId="1" applyFont="1" applyFill="1" applyBorder="1" applyAlignment="1">
      <alignment horizontal="center" vertical="center" wrapText="1"/>
    </xf>
    <xf numFmtId="4" fontId="9" fillId="0" borderId="5" xfId="1" applyNumberFormat="1" applyFont="1" applyFill="1" applyBorder="1" applyAlignment="1">
      <alignment horizontal="center" vertical="center" wrapText="1"/>
    </xf>
    <xf numFmtId="4" fontId="9" fillId="0" borderId="5" xfId="1" applyNumberFormat="1" applyFont="1" applyFill="1" applyBorder="1" applyAlignment="1">
      <alignment vertical="center" wrapText="1"/>
    </xf>
    <xf numFmtId="4" fontId="2" fillId="0" borderId="21" xfId="2" applyNumberFormat="1" applyFont="1" applyFill="1" applyBorder="1" applyAlignment="1">
      <alignment horizontal="right" vertical="center" wrapText="1"/>
    </xf>
    <xf numFmtId="4" fontId="5" fillId="0" borderId="22" xfId="0" applyNumberFormat="1" applyFont="1" applyFill="1" applyBorder="1" applyAlignment="1">
      <alignment horizontal="right" vertical="center" wrapText="1"/>
    </xf>
    <xf numFmtId="4" fontId="4" fillId="3" borderId="6" xfId="0" applyNumberFormat="1" applyFont="1" applyFill="1" applyBorder="1" applyAlignment="1">
      <alignment horizontal="right" vertical="center" wrapText="1"/>
    </xf>
    <xf numFmtId="4" fontId="3" fillId="0" borderId="6" xfId="7" applyNumberFormat="1" applyFont="1" applyBorder="1" applyAlignment="1">
      <alignment horizontal="right" vertical="center" wrapText="1"/>
    </xf>
    <xf numFmtId="4" fontId="3" fillId="3" borderId="6" xfId="7"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4" fontId="4" fillId="0" borderId="2" xfId="2" applyNumberFormat="1" applyFont="1" applyFill="1" applyBorder="1" applyAlignment="1">
      <alignment horizontal="right" vertical="center" wrapText="1"/>
    </xf>
    <xf numFmtId="4" fontId="4" fillId="0" borderId="5" xfId="2" applyNumberFormat="1" applyFont="1" applyFill="1" applyBorder="1" applyAlignment="1">
      <alignment horizontal="right" vertical="center" wrapText="1"/>
    </xf>
    <xf numFmtId="4" fontId="5" fillId="0" borderId="5" xfId="0" applyNumberFormat="1" applyFont="1" applyBorder="1" applyAlignment="1">
      <alignment horizontal="right" vertical="center" wrapText="1"/>
    </xf>
    <xf numFmtId="0" fontId="2" fillId="0" borderId="21" xfId="2" applyFont="1" applyFill="1" applyBorder="1" applyAlignment="1">
      <alignment horizontal="center" vertical="center" wrapText="1"/>
    </xf>
    <xf numFmtId="0" fontId="2" fillId="3" borderId="5" xfId="2" applyFont="1" applyFill="1" applyBorder="1" applyAlignment="1">
      <alignment horizontal="center" vertical="center" wrapText="1"/>
    </xf>
    <xf numFmtId="0" fontId="3" fillId="0" borderId="5" xfId="0" applyFont="1" applyFill="1" applyBorder="1" applyAlignment="1">
      <alignment horizontal="justify" vertical="center" wrapText="1"/>
    </xf>
    <xf numFmtId="4" fontId="2" fillId="0" borderId="5" xfId="1" applyNumberFormat="1" applyFont="1" applyFill="1" applyBorder="1" applyAlignment="1">
      <alignment vertical="center" wrapText="1"/>
    </xf>
    <xf numFmtId="0" fontId="4" fillId="0" borderId="50" xfId="0" applyFont="1" applyFill="1" applyBorder="1" applyAlignment="1">
      <alignment vertical="center" wrapText="1"/>
    </xf>
    <xf numFmtId="0" fontId="4" fillId="0" borderId="27" xfId="0" applyFont="1" applyFill="1" applyBorder="1" applyAlignment="1">
      <alignment vertical="center" wrapText="1"/>
    </xf>
    <xf numFmtId="0" fontId="4" fillId="0" borderId="27" xfId="0" applyFont="1" applyFill="1" applyBorder="1" applyAlignment="1">
      <alignment horizontal="center" vertical="center" wrapText="1"/>
    </xf>
    <xf numFmtId="4" fontId="4" fillId="0" borderId="27" xfId="0" applyNumberFormat="1" applyFont="1" applyFill="1" applyBorder="1" applyAlignment="1">
      <alignment horizontal="center" vertical="center" wrapText="1"/>
    </xf>
    <xf numFmtId="4" fontId="4" fillId="0" borderId="27" xfId="0" applyNumberFormat="1" applyFont="1" applyFill="1" applyBorder="1" applyAlignment="1">
      <alignment vertical="center" wrapText="1"/>
    </xf>
    <xf numFmtId="4" fontId="4" fillId="0" borderId="27" xfId="0" applyNumberFormat="1" applyFont="1" applyFill="1" applyBorder="1" applyAlignment="1">
      <alignment horizontal="right" vertical="center" wrapText="1"/>
    </xf>
    <xf numFmtId="4" fontId="4" fillId="0" borderId="51" xfId="0" applyNumberFormat="1" applyFont="1" applyFill="1" applyBorder="1" applyAlignment="1">
      <alignment horizontal="right" vertical="center" wrapText="1"/>
    </xf>
    <xf numFmtId="0" fontId="3" fillId="0" borderId="4" xfId="0" applyFont="1" applyFill="1" applyBorder="1" applyAlignment="1">
      <alignment vertical="center" wrapText="1"/>
    </xf>
    <xf numFmtId="4" fontId="5" fillId="0" borderId="0" xfId="0" applyNumberFormat="1" applyFont="1" applyFill="1" applyAlignment="1">
      <alignment vertical="center" wrapText="1"/>
    </xf>
    <xf numFmtId="0" fontId="5" fillId="0" borderId="0" xfId="0" applyFont="1" applyFill="1" applyAlignment="1">
      <alignment vertical="center" wrapText="1"/>
    </xf>
    <xf numFmtId="0" fontId="5" fillId="0" borderId="0" xfId="0" applyFont="1" applyAlignment="1">
      <alignment horizontal="center" vertical="center" wrapText="1"/>
    </xf>
    <xf numFmtId="0" fontId="2" fillId="0" borderId="0" xfId="11" applyFont="1" applyAlignment="1">
      <alignment horizontal="center"/>
    </xf>
    <xf numFmtId="0" fontId="2" fillId="4" borderId="11" xfId="11" applyFont="1" applyFill="1" applyBorder="1" applyAlignment="1">
      <alignment horizontal="center" wrapText="1"/>
    </xf>
    <xf numFmtId="0" fontId="2" fillId="0" borderId="0" xfId="11" applyFont="1" applyBorder="1" applyAlignment="1">
      <alignment horizontal="left"/>
    </xf>
    <xf numFmtId="4" fontId="2" fillId="0" borderId="0" xfId="11" applyNumberFormat="1" applyFont="1" applyAlignment="1">
      <alignment horizontal="center"/>
    </xf>
    <xf numFmtId="4" fontId="2" fillId="0" borderId="0" xfId="11" applyNumberFormat="1" applyFont="1" applyBorder="1"/>
    <xf numFmtId="0" fontId="2" fillId="0" borderId="0" xfId="11" applyFont="1" applyBorder="1" applyAlignment="1"/>
    <xf numFmtId="4" fontId="3" fillId="0" borderId="0" xfId="11" applyNumberFormat="1" applyFont="1" applyBorder="1"/>
    <xf numFmtId="4" fontId="3" fillId="0" borderId="0" xfId="11" applyNumberFormat="1" applyFont="1"/>
    <xf numFmtId="0" fontId="2" fillId="4" borderId="29" xfId="11" applyFont="1" applyFill="1" applyBorder="1" applyAlignment="1">
      <alignment horizontal="center" vertical="center"/>
    </xf>
    <xf numFmtId="0" fontId="2" fillId="4" borderId="30" xfId="11" applyFont="1" applyFill="1" applyBorder="1" applyAlignment="1">
      <alignment horizontal="center" vertical="center"/>
    </xf>
    <xf numFmtId="49" fontId="2" fillId="0" borderId="20" xfId="11" applyNumberFormat="1" applyFont="1" applyFill="1" applyBorder="1" applyAlignment="1">
      <alignment horizontal="center"/>
    </xf>
    <xf numFmtId="4" fontId="2" fillId="0" borderId="21" xfId="11" applyNumberFormat="1" applyFont="1" applyBorder="1" applyAlignment="1">
      <alignment horizontal="left"/>
    </xf>
    <xf numFmtId="0" fontId="3" fillId="0" borderId="21" xfId="11" applyFont="1" applyBorder="1" applyAlignment="1">
      <alignment horizontal="center"/>
    </xf>
    <xf numFmtId="4" fontId="3" fillId="0" borderId="21" xfId="11" applyNumberFormat="1" applyFont="1" applyBorder="1" applyAlignment="1">
      <alignment horizontal="center"/>
    </xf>
    <xf numFmtId="10" fontId="3" fillId="0" borderId="21" xfId="11" applyNumberFormat="1" applyFont="1" applyBorder="1" applyAlignment="1">
      <alignment horizontal="center"/>
    </xf>
    <xf numFmtId="4" fontId="3" fillId="0" borderId="21" xfId="2" applyNumberFormat="1" applyFont="1" applyFill="1" applyBorder="1" applyAlignment="1">
      <alignment horizontal="center"/>
    </xf>
    <xf numFmtId="4" fontId="3" fillId="0" borderId="22" xfId="2" applyNumberFormat="1" applyFont="1" applyFill="1" applyBorder="1" applyAlignment="1">
      <alignment horizontal="center"/>
    </xf>
    <xf numFmtId="4" fontId="3" fillId="0" borderId="5" xfId="2" applyNumberFormat="1" applyFont="1" applyFill="1" applyBorder="1" applyAlignment="1">
      <alignment horizontal="center"/>
    </xf>
    <xf numFmtId="4" fontId="3" fillId="0" borderId="6" xfId="2" applyNumberFormat="1" applyFont="1" applyFill="1" applyBorder="1" applyAlignment="1">
      <alignment horizontal="center"/>
    </xf>
    <xf numFmtId="4" fontId="3" fillId="0" borderId="11" xfId="11" applyNumberFormat="1" applyFont="1" applyBorder="1" applyAlignment="1">
      <alignment horizontal="center"/>
    </xf>
    <xf numFmtId="4" fontId="3" fillId="0" borderId="11" xfId="2" applyNumberFormat="1" applyFont="1" applyFill="1" applyBorder="1" applyAlignment="1">
      <alignment horizontal="center"/>
    </xf>
    <xf numFmtId="4" fontId="3" fillId="0" borderId="12" xfId="2" applyNumberFormat="1" applyFont="1" applyFill="1" applyBorder="1" applyAlignment="1">
      <alignment horizontal="center"/>
    </xf>
    <xf numFmtId="0" fontId="2" fillId="0" borderId="17" xfId="11" applyFont="1" applyBorder="1" applyAlignment="1">
      <alignment horizontal="center"/>
    </xf>
    <xf numFmtId="4" fontId="2" fillId="0" borderId="18" xfId="11" applyNumberFormat="1" applyFont="1" applyBorder="1" applyAlignment="1">
      <alignment horizontal="center"/>
    </xf>
    <xf numFmtId="165" fontId="2" fillId="0" borderId="18" xfId="11" applyNumberFormat="1" applyFont="1" applyBorder="1" applyAlignment="1">
      <alignment horizontal="center"/>
    </xf>
    <xf numFmtId="4" fontId="4" fillId="0" borderId="0" xfId="12" applyNumberFormat="1" applyFont="1"/>
    <xf numFmtId="4" fontId="4" fillId="3" borderId="12" xfId="0" applyNumberFormat="1" applyFont="1" applyFill="1" applyBorder="1" applyAlignment="1">
      <alignment horizontal="right" vertical="center" wrapText="1"/>
    </xf>
    <xf numFmtId="4" fontId="3" fillId="0" borderId="52" xfId="2" applyNumberFormat="1" applyFont="1" applyFill="1" applyBorder="1" applyAlignment="1">
      <alignment horizontal="center" vertical="center" wrapText="1"/>
    </xf>
    <xf numFmtId="4" fontId="4" fillId="0" borderId="53" xfId="0" applyNumberFormat="1" applyFont="1" applyFill="1" applyBorder="1" applyAlignment="1">
      <alignment horizontal="right" vertical="center" wrapText="1"/>
    </xf>
    <xf numFmtId="4" fontId="3" fillId="3" borderId="5" xfId="0" applyNumberFormat="1" applyFont="1" applyFill="1" applyBorder="1" applyAlignment="1">
      <alignment horizontal="justify" vertical="center" wrapText="1"/>
    </xf>
    <xf numFmtId="4" fontId="4" fillId="0" borderId="52" xfId="0" applyNumberFormat="1" applyFont="1" applyFill="1" applyBorder="1" applyAlignment="1">
      <alignment horizontal="center" vertical="center" wrapText="1"/>
    </xf>
    <xf numFmtId="0" fontId="2" fillId="3" borderId="4" xfId="0" applyFont="1" applyFill="1" applyBorder="1" applyAlignment="1">
      <alignment horizontal="center"/>
    </xf>
    <xf numFmtId="0" fontId="4" fillId="3" borderId="5" xfId="0" applyFont="1" applyFill="1" applyBorder="1" applyAlignment="1">
      <alignment wrapText="1"/>
    </xf>
    <xf numFmtId="4" fontId="3" fillId="3" borderId="5" xfId="0" applyNumberFormat="1" applyFont="1" applyFill="1" applyBorder="1" applyAlignment="1">
      <alignment horizontal="right" vertical="center"/>
    </xf>
    <xf numFmtId="4" fontId="10" fillId="3" borderId="5" xfId="0" applyNumberFormat="1" applyFont="1" applyFill="1" applyBorder="1" applyAlignment="1">
      <alignment horizontal="right"/>
    </xf>
    <xf numFmtId="4" fontId="3" fillId="3" borderId="5" xfId="0" applyNumberFormat="1" applyFont="1" applyFill="1" applyBorder="1" applyAlignment="1">
      <alignment horizontal="right"/>
    </xf>
    <xf numFmtId="43" fontId="4" fillId="0" borderId="6" xfId="3" applyFont="1" applyBorder="1" applyAlignment="1">
      <alignment vertical="center"/>
    </xf>
    <xf numFmtId="0" fontId="2" fillId="0" borderId="4" xfId="0" applyFont="1" applyFill="1" applyBorder="1" applyAlignment="1">
      <alignment horizontal="center"/>
    </xf>
    <xf numFmtId="4" fontId="4" fillId="0" borderId="5" xfId="0" applyNumberFormat="1" applyFont="1" applyBorder="1" applyAlignment="1">
      <alignment vertical="center"/>
    </xf>
    <xf numFmtId="4" fontId="4" fillId="0" borderId="53" xfId="1" applyNumberFormat="1" applyFont="1" applyFill="1" applyBorder="1" applyAlignment="1">
      <alignment horizontal="right" vertical="center" wrapText="1"/>
    </xf>
    <xf numFmtId="4" fontId="3" fillId="3" borderId="6" xfId="0" applyNumberFormat="1" applyFont="1" applyFill="1" applyBorder="1" applyAlignment="1">
      <alignment horizontal="right" vertical="center" wrapText="1"/>
    </xf>
    <xf numFmtId="0" fontId="2" fillId="3" borderId="4" xfId="1" applyFont="1" applyFill="1" applyBorder="1" applyAlignment="1">
      <alignment horizontal="center" vertical="center"/>
    </xf>
    <xf numFmtId="0" fontId="3" fillId="3" borderId="5" xfId="1" applyFont="1" applyFill="1" applyBorder="1" applyAlignment="1">
      <alignment horizontal="justify" wrapText="1"/>
    </xf>
    <xf numFmtId="0" fontId="4" fillId="3" borderId="5" xfId="0" applyFont="1" applyFill="1" applyBorder="1" applyAlignment="1">
      <alignment horizontal="center" vertical="center"/>
    </xf>
    <xf numFmtId="2" fontId="3" fillId="3" borderId="5" xfId="1" applyNumberFormat="1" applyFont="1" applyFill="1" applyBorder="1" applyAlignment="1">
      <alignment horizontal="center" vertical="center"/>
    </xf>
    <xf numFmtId="0" fontId="3" fillId="3" borderId="5" xfId="1" applyFont="1" applyFill="1" applyBorder="1" applyAlignment="1">
      <alignment horizontal="center" vertical="center"/>
    </xf>
    <xf numFmtId="4" fontId="3" fillId="3" borderId="5" xfId="0" applyNumberFormat="1" applyFont="1" applyFill="1" applyBorder="1" applyAlignment="1">
      <alignment horizontal="left" vertical="center" wrapText="1"/>
    </xf>
    <xf numFmtId="0" fontId="3" fillId="3" borderId="5" xfId="2" applyFont="1" applyFill="1" applyBorder="1" applyAlignment="1">
      <alignment horizontal="left" vertical="center" wrapText="1"/>
    </xf>
    <xf numFmtId="0" fontId="4" fillId="3" borderId="5" xfId="1" applyFont="1" applyFill="1" applyBorder="1" applyAlignment="1">
      <alignment horizontal="center" vertical="center" wrapText="1"/>
    </xf>
    <xf numFmtId="4" fontId="4" fillId="3" borderId="5" xfId="1" applyNumberFormat="1"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4" fontId="4" fillId="3" borderId="6" xfId="1" applyNumberFormat="1" applyFont="1" applyFill="1" applyBorder="1" applyAlignment="1">
      <alignment horizontal="right" vertical="center" wrapText="1"/>
    </xf>
    <xf numFmtId="0" fontId="4" fillId="3" borderId="4" xfId="1" applyFont="1" applyFill="1" applyBorder="1" applyAlignment="1">
      <alignment horizontal="center" vertical="center" wrapText="1"/>
    </xf>
    <xf numFmtId="4" fontId="4" fillId="3" borderId="5" xfId="1" applyNumberFormat="1" applyFont="1" applyFill="1" applyBorder="1" applyAlignment="1">
      <alignment horizontal="right" vertical="center" wrapText="1"/>
    </xf>
    <xf numFmtId="0" fontId="15" fillId="0" borderId="0" xfId="0" applyFont="1"/>
    <xf numFmtId="0" fontId="16" fillId="0" borderId="0" xfId="0" applyFont="1"/>
    <xf numFmtId="4" fontId="4" fillId="3" borderId="0" xfId="0" applyNumberFormat="1" applyFont="1" applyFill="1" applyAlignment="1">
      <alignment vertical="center" wrapText="1"/>
    </xf>
    <xf numFmtId="49" fontId="2" fillId="3" borderId="1" xfId="2" applyNumberFormat="1" applyFont="1" applyFill="1" applyBorder="1" applyAlignment="1">
      <alignment horizontal="center" vertical="center" wrapText="1"/>
    </xf>
    <xf numFmtId="0" fontId="2" fillId="3" borderId="2" xfId="2" applyFont="1" applyFill="1" applyBorder="1" applyAlignment="1">
      <alignment horizontal="left" vertical="center" wrapText="1"/>
    </xf>
    <xf numFmtId="0" fontId="4" fillId="3" borderId="2" xfId="1" applyFont="1" applyFill="1" applyBorder="1" applyAlignment="1">
      <alignment horizontal="center" vertical="center" wrapText="1"/>
    </xf>
    <xf numFmtId="4" fontId="4" fillId="3" borderId="2" xfId="1" applyNumberFormat="1" applyFont="1" applyFill="1" applyBorder="1" applyAlignment="1">
      <alignment horizontal="center" vertical="center" wrapText="1"/>
    </xf>
    <xf numFmtId="4" fontId="4" fillId="3" borderId="2" xfId="1" applyNumberFormat="1" applyFont="1" applyFill="1" applyBorder="1" applyAlignment="1">
      <alignment vertical="center" wrapText="1"/>
    </xf>
    <xf numFmtId="4" fontId="4" fillId="3" borderId="2" xfId="1" applyNumberFormat="1" applyFont="1" applyFill="1" applyBorder="1" applyAlignment="1">
      <alignment horizontal="right" vertical="center" wrapText="1"/>
    </xf>
    <xf numFmtId="4" fontId="5" fillId="3" borderId="3" xfId="1" applyNumberFormat="1" applyFont="1" applyFill="1" applyBorder="1" applyAlignment="1">
      <alignment horizontal="right" vertical="center" wrapText="1"/>
    </xf>
    <xf numFmtId="49" fontId="4" fillId="3" borderId="4" xfId="1" applyNumberFormat="1" applyFont="1" applyFill="1" applyBorder="1" applyAlignment="1">
      <alignment horizontal="center" vertical="center" wrapText="1"/>
    </xf>
    <xf numFmtId="0" fontId="7" fillId="3" borderId="5" xfId="6" applyFont="1" applyFill="1" applyBorder="1" applyAlignment="1">
      <alignment vertical="center" wrapText="1"/>
    </xf>
    <xf numFmtId="4" fontId="7" fillId="3" borderId="5" xfId="3" applyNumberFormat="1" applyFont="1" applyFill="1" applyBorder="1" applyAlignment="1">
      <alignment horizontal="center" vertical="center" wrapText="1"/>
    </xf>
    <xf numFmtId="4" fontId="3" fillId="3" borderId="5" xfId="1" applyNumberFormat="1" applyFont="1" applyFill="1" applyBorder="1" applyAlignment="1">
      <alignment horizontal="right" vertical="center" wrapText="1"/>
    </xf>
    <xf numFmtId="0" fontId="3" fillId="3" borderId="5" xfId="6" applyFont="1" applyFill="1" applyBorder="1" applyAlignment="1">
      <alignment vertical="center" wrapText="1"/>
    </xf>
    <xf numFmtId="0" fontId="4" fillId="3" borderId="5" xfId="1" applyFont="1" applyFill="1" applyBorder="1" applyAlignment="1">
      <alignment vertical="center" wrapText="1"/>
    </xf>
    <xf numFmtId="4" fontId="5" fillId="3" borderId="6" xfId="1" applyNumberFormat="1" applyFont="1" applyFill="1" applyBorder="1" applyAlignment="1">
      <alignment horizontal="right" vertical="center" wrapText="1"/>
    </xf>
    <xf numFmtId="0" fontId="4" fillId="3" borderId="4" xfId="1" applyFont="1" applyFill="1" applyBorder="1" applyAlignment="1">
      <alignment vertical="center" wrapText="1"/>
    </xf>
    <xf numFmtId="0" fontId="3" fillId="3" borderId="5" xfId="0" applyFont="1" applyFill="1" applyBorder="1" applyAlignment="1">
      <alignment vertical="center" wrapText="1"/>
    </xf>
    <xf numFmtId="4" fontId="5" fillId="3" borderId="5" xfId="1" applyNumberFormat="1" applyFont="1" applyFill="1" applyBorder="1" applyAlignment="1">
      <alignment vertical="center" wrapText="1"/>
    </xf>
    <xf numFmtId="0" fontId="3" fillId="3" borderId="5" xfId="1" applyFont="1" applyFill="1" applyBorder="1" applyAlignment="1">
      <alignment horizontal="center" vertical="center" wrapText="1"/>
    </xf>
    <xf numFmtId="4" fontId="2" fillId="3" borderId="5" xfId="2" applyNumberFormat="1" applyFont="1" applyFill="1" applyBorder="1" applyAlignment="1">
      <alignment horizontal="left" vertical="center" wrapText="1"/>
    </xf>
    <xf numFmtId="4" fontId="3" fillId="3" borderId="5" xfId="2" applyNumberFormat="1" applyFont="1" applyFill="1" applyBorder="1" applyAlignment="1">
      <alignment horizontal="right" vertical="center" wrapText="1"/>
    </xf>
    <xf numFmtId="4" fontId="3" fillId="3" borderId="5" xfId="9"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49" fontId="2" fillId="3" borderId="4" xfId="2" applyNumberFormat="1" applyFont="1" applyFill="1" applyBorder="1" applyAlignment="1">
      <alignment horizontal="center" vertical="center"/>
    </xf>
    <xf numFmtId="4" fontId="3" fillId="3" borderId="5" xfId="2" applyNumberFormat="1" applyFont="1" applyFill="1" applyBorder="1" applyAlignment="1">
      <alignment horizontal="center" vertical="center"/>
    </xf>
    <xf numFmtId="4" fontId="2" fillId="3" borderId="5" xfId="2" applyNumberFormat="1" applyFont="1" applyFill="1" applyBorder="1" applyAlignment="1">
      <alignment horizontal="left" vertical="center"/>
    </xf>
    <xf numFmtId="4" fontId="3" fillId="3" borderId="5" xfId="2" applyNumberFormat="1" applyFont="1" applyFill="1" applyBorder="1" applyAlignment="1">
      <alignment horizontal="right" vertical="center"/>
    </xf>
    <xf numFmtId="4" fontId="4" fillId="3" borderId="6" xfId="0" applyNumberFormat="1" applyFont="1" applyFill="1" applyBorder="1" applyAlignment="1">
      <alignment vertical="center"/>
    </xf>
    <xf numFmtId="4" fontId="3" fillId="3" borderId="31" xfId="0" applyNumberFormat="1" applyFont="1" applyFill="1" applyBorder="1" applyAlignment="1">
      <alignment horizontal="center" vertical="center" wrapText="1"/>
    </xf>
    <xf numFmtId="0" fontId="3" fillId="3" borderId="5" xfId="0" applyFont="1" applyFill="1" applyBorder="1"/>
    <xf numFmtId="4" fontId="4" fillId="3" borderId="6" xfId="7" applyNumberFormat="1" applyFont="1" applyFill="1" applyBorder="1" applyAlignment="1">
      <alignment horizontal="right" vertical="center" wrapText="1"/>
    </xf>
    <xf numFmtId="49" fontId="3" fillId="3" borderId="4" xfId="2"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4" fontId="3" fillId="3" borderId="5" xfId="7" applyNumberFormat="1" applyFont="1" applyFill="1" applyBorder="1" applyAlignment="1">
      <alignment vertical="center" wrapText="1"/>
    </xf>
    <xf numFmtId="4" fontId="3" fillId="3" borderId="5" xfId="3" applyNumberFormat="1" applyFont="1" applyFill="1" applyBorder="1" applyAlignment="1">
      <alignment horizontal="center" vertical="center" wrapText="1"/>
    </xf>
    <xf numFmtId="4" fontId="4" fillId="3" borderId="5" xfId="7" applyNumberFormat="1" applyFont="1" applyFill="1" applyBorder="1" applyAlignment="1">
      <alignment horizontal="center" vertical="center" wrapText="1"/>
    </xf>
    <xf numFmtId="4" fontId="4" fillId="3" borderId="5" xfId="7" applyNumberFormat="1" applyFont="1" applyFill="1" applyBorder="1" applyAlignment="1">
      <alignment horizontal="right" vertical="center" wrapText="1"/>
    </xf>
    <xf numFmtId="0" fontId="5" fillId="3" borderId="4" xfId="0" applyFont="1" applyFill="1" applyBorder="1" applyAlignment="1">
      <alignment vertical="center" wrapText="1"/>
    </xf>
    <xf numFmtId="4" fontId="5" fillId="3" borderId="5" xfId="0" applyNumberFormat="1" applyFont="1" applyFill="1" applyBorder="1" applyAlignment="1">
      <alignment vertical="center" wrapText="1"/>
    </xf>
    <xf numFmtId="49" fontId="4" fillId="3" borderId="4" xfId="0" applyNumberFormat="1" applyFont="1" applyFill="1" applyBorder="1" applyAlignment="1">
      <alignment horizontal="center" vertical="center" wrapText="1"/>
    </xf>
    <xf numFmtId="4" fontId="4" fillId="3" borderId="5" xfId="0" applyNumberFormat="1" applyFont="1" applyFill="1" applyBorder="1" applyAlignment="1">
      <alignment vertical="center" wrapText="1"/>
    </xf>
    <xf numFmtId="4" fontId="3" fillId="3" borderId="5" xfId="0" applyNumberFormat="1" applyFont="1" applyFill="1" applyBorder="1" applyAlignment="1">
      <alignment vertical="center" wrapText="1"/>
    </xf>
    <xf numFmtId="0" fontId="14" fillId="3" borderId="4" xfId="6" applyFont="1" applyFill="1" applyBorder="1" applyAlignment="1">
      <alignment horizontal="center" vertical="center" wrapText="1"/>
    </xf>
    <xf numFmtId="0" fontId="2" fillId="3" borderId="5" xfId="6" applyFont="1" applyFill="1" applyBorder="1" applyAlignment="1">
      <alignment wrapText="1"/>
    </xf>
    <xf numFmtId="4" fontId="3" fillId="3" borderId="5" xfId="6" applyNumberFormat="1" applyFont="1" applyFill="1" applyBorder="1" applyAlignment="1">
      <alignment horizontal="center" vertical="center" wrapText="1"/>
    </xf>
    <xf numFmtId="0" fontId="3" fillId="3" borderId="5" xfId="6"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vertical="center" wrapText="1"/>
    </xf>
    <xf numFmtId="4" fontId="7" fillId="3" borderId="5" xfId="0" applyNumberFormat="1" applyFont="1" applyFill="1" applyBorder="1" applyAlignment="1">
      <alignment horizontal="center" vertical="center" wrapText="1"/>
    </xf>
    <xf numFmtId="4" fontId="7" fillId="3" borderId="5" xfId="0" applyNumberFormat="1" applyFont="1" applyFill="1" applyBorder="1" applyAlignment="1">
      <alignment vertical="center" wrapText="1"/>
    </xf>
    <xf numFmtId="4" fontId="2" fillId="3" borderId="6" xfId="0" applyNumberFormat="1" applyFont="1" applyFill="1" applyBorder="1" applyAlignment="1">
      <alignment vertical="center" wrapText="1"/>
    </xf>
    <xf numFmtId="4" fontId="2" fillId="3" borderId="6" xfId="2" applyNumberFormat="1" applyFont="1" applyFill="1" applyBorder="1" applyAlignment="1">
      <alignment horizontal="right" vertical="center" wrapText="1"/>
    </xf>
    <xf numFmtId="0" fontId="2" fillId="3" borderId="5" xfId="1" applyFont="1" applyFill="1" applyBorder="1" applyAlignment="1">
      <alignment vertical="center"/>
    </xf>
    <xf numFmtId="0" fontId="2" fillId="3" borderId="5" xfId="1" applyFont="1" applyFill="1" applyBorder="1" applyAlignment="1">
      <alignment horizontal="justify" vertical="center" wrapText="1"/>
    </xf>
    <xf numFmtId="0" fontId="9" fillId="3" borderId="5" xfId="1" applyFont="1" applyFill="1" applyBorder="1" applyAlignment="1">
      <alignment horizontal="center" vertical="center" wrapText="1"/>
    </xf>
    <xf numFmtId="4" fontId="9" fillId="3" borderId="5" xfId="1" applyNumberFormat="1" applyFont="1" applyFill="1" applyBorder="1" applyAlignment="1">
      <alignment vertical="center" wrapText="1"/>
    </xf>
    <xf numFmtId="4" fontId="9" fillId="3" borderId="5" xfId="1" applyNumberFormat="1" applyFont="1" applyFill="1" applyBorder="1" applyAlignment="1">
      <alignment vertical="center"/>
    </xf>
    <xf numFmtId="0" fontId="3" fillId="3" borderId="5" xfId="1" applyFont="1" applyFill="1" applyBorder="1" applyAlignment="1">
      <alignment horizontal="justify" vertical="center" wrapText="1"/>
    </xf>
    <xf numFmtId="4" fontId="3" fillId="3" borderId="5" xfId="1" applyNumberFormat="1" applyFont="1" applyFill="1" applyBorder="1" applyAlignment="1">
      <alignment vertical="center" wrapText="1"/>
    </xf>
    <xf numFmtId="4" fontId="3" fillId="3" borderId="5" xfId="1" applyNumberFormat="1" applyFont="1" applyFill="1" applyBorder="1" applyAlignment="1">
      <alignment vertical="center"/>
    </xf>
    <xf numFmtId="0" fontId="3" fillId="3" borderId="5" xfId="2" applyFont="1" applyFill="1" applyBorder="1" applyAlignment="1">
      <alignment horizontal="center" vertical="center"/>
    </xf>
    <xf numFmtId="4" fontId="3" fillId="3" borderId="5" xfId="2" applyNumberFormat="1" applyFont="1" applyFill="1" applyBorder="1" applyAlignment="1">
      <alignment vertical="center"/>
    </xf>
    <xf numFmtId="0" fontId="10" fillId="3" borderId="5" xfId="1" applyFont="1" applyFill="1" applyBorder="1" applyAlignment="1">
      <alignment horizontal="center" vertical="center"/>
    </xf>
    <xf numFmtId="0" fontId="3" fillId="3" borderId="5" xfId="1" applyFont="1" applyFill="1" applyBorder="1" applyAlignment="1">
      <alignmen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vertical="center"/>
    </xf>
    <xf numFmtId="0" fontId="2" fillId="3" borderId="4" xfId="8" applyNumberFormat="1" applyFont="1" applyFill="1" applyBorder="1" applyAlignment="1">
      <alignment horizontal="left" vertical="center" wrapText="1"/>
    </xf>
    <xf numFmtId="4" fontId="2" fillId="3" borderId="5" xfId="8" applyNumberFormat="1" applyFont="1" applyFill="1" applyBorder="1" applyAlignment="1">
      <alignment vertical="center" wrapText="1"/>
    </xf>
    <xf numFmtId="4" fontId="2" fillId="3" borderId="5" xfId="8" applyNumberFormat="1" applyFont="1" applyFill="1" applyBorder="1" applyAlignment="1">
      <alignment horizontal="center" vertical="center" wrapText="1"/>
    </xf>
    <xf numFmtId="4" fontId="2" fillId="3" borderId="5" xfId="8" applyNumberFormat="1" applyFont="1" applyFill="1" applyBorder="1" applyAlignment="1">
      <alignment horizontal="right" vertical="center" wrapText="1"/>
    </xf>
    <xf numFmtId="4" fontId="2" fillId="3" borderId="6" xfId="7" applyNumberFormat="1" applyFont="1" applyFill="1" applyBorder="1" applyAlignment="1">
      <alignment horizontal="right" vertical="center" wrapText="1"/>
    </xf>
    <xf numFmtId="0" fontId="3" fillId="3" borderId="4" xfId="0" applyFont="1" applyFill="1" applyBorder="1" applyAlignment="1">
      <alignment vertical="center" wrapText="1"/>
    </xf>
    <xf numFmtId="4" fontId="3" fillId="3" borderId="5" xfId="8" applyNumberFormat="1" applyFont="1" applyFill="1" applyBorder="1" applyAlignment="1">
      <alignment horizontal="center" vertical="center" wrapText="1"/>
    </xf>
    <xf numFmtId="4" fontId="3" fillId="3" borderId="5" xfId="8" applyNumberFormat="1" applyFont="1" applyFill="1" applyBorder="1" applyAlignment="1">
      <alignment vertical="center" wrapText="1"/>
    </xf>
    <xf numFmtId="4" fontId="3" fillId="3" borderId="5" xfId="8" applyNumberFormat="1" applyFont="1" applyFill="1" applyBorder="1" applyAlignment="1">
      <alignment horizontal="right" vertical="center" wrapText="1"/>
    </xf>
    <xf numFmtId="0" fontId="3" fillId="3" borderId="5" xfId="7" applyFont="1" applyFill="1" applyBorder="1" applyAlignment="1">
      <alignment horizontal="justify" vertical="center" wrapText="1"/>
    </xf>
    <xf numFmtId="0" fontId="2" fillId="3" borderId="5" xfId="1" applyFont="1" applyFill="1" applyBorder="1" applyAlignment="1">
      <alignment vertical="center" wrapText="1"/>
    </xf>
    <xf numFmtId="0" fontId="4" fillId="3" borderId="28" xfId="1" applyFont="1" applyFill="1" applyBorder="1" applyAlignment="1">
      <alignment vertical="center" wrapText="1"/>
    </xf>
    <xf numFmtId="0" fontId="3" fillId="3" borderId="29" xfId="1" applyFont="1" applyFill="1" applyBorder="1" applyAlignment="1">
      <alignment vertical="center" wrapText="1"/>
    </xf>
    <xf numFmtId="0" fontId="3" fillId="3" borderId="29" xfId="1" applyFont="1" applyFill="1" applyBorder="1" applyAlignment="1">
      <alignment horizontal="center" vertical="center" wrapText="1"/>
    </xf>
    <xf numFmtId="4" fontId="7" fillId="3" borderId="29" xfId="3" applyNumberFormat="1" applyFont="1" applyFill="1" applyBorder="1" applyAlignment="1">
      <alignment horizontal="center" vertical="center" wrapText="1"/>
    </xf>
    <xf numFmtId="4" fontId="4" fillId="3" borderId="29" xfId="1" applyNumberFormat="1" applyFont="1" applyFill="1" applyBorder="1" applyAlignment="1">
      <alignment horizontal="center" vertical="center" wrapText="1"/>
    </xf>
    <xf numFmtId="4" fontId="4" fillId="3" borderId="29" xfId="1" applyNumberFormat="1" applyFont="1" applyFill="1" applyBorder="1" applyAlignment="1">
      <alignment horizontal="right" vertical="center" wrapText="1"/>
    </xf>
    <xf numFmtId="4" fontId="4" fillId="3" borderId="30" xfId="0" applyNumberFormat="1" applyFont="1" applyFill="1" applyBorder="1" applyAlignment="1">
      <alignment vertical="center" wrapText="1"/>
    </xf>
    <xf numFmtId="4" fontId="5" fillId="3" borderId="16" xfId="0" applyNumberFormat="1" applyFont="1" applyFill="1" applyBorder="1" applyAlignment="1">
      <alignment vertical="center" wrapText="1"/>
    </xf>
    <xf numFmtId="49" fontId="2" fillId="3" borderId="4" xfId="1" applyNumberFormat="1" applyFont="1" applyFill="1" applyBorder="1" applyAlignment="1">
      <alignment horizontal="center" vertical="center"/>
    </xf>
    <xf numFmtId="0" fontId="2" fillId="3" borderId="6" xfId="1" applyFont="1" applyFill="1" applyBorder="1" applyAlignment="1">
      <alignment vertical="center"/>
    </xf>
    <xf numFmtId="4" fontId="9" fillId="3" borderId="6" xfId="1" applyNumberFormat="1" applyFont="1" applyFill="1" applyBorder="1" applyAlignment="1">
      <alignment vertical="center"/>
    </xf>
    <xf numFmtId="4" fontId="3" fillId="3" borderId="6" xfId="1" applyNumberFormat="1" applyFont="1" applyFill="1" applyBorder="1" applyAlignment="1">
      <alignment vertical="center"/>
    </xf>
    <xf numFmtId="49" fontId="9" fillId="3" borderId="4" xfId="1" applyNumberFormat="1" applyFont="1" applyFill="1" applyBorder="1" applyAlignment="1">
      <alignment horizontal="center" vertical="center"/>
    </xf>
    <xf numFmtId="4" fontId="3" fillId="3" borderId="6" xfId="2" applyNumberFormat="1" applyFont="1" applyFill="1" applyBorder="1" applyAlignment="1">
      <alignment vertical="center"/>
    </xf>
    <xf numFmtId="49" fontId="3" fillId="3" borderId="4" xfId="1" applyNumberFormat="1" applyFont="1" applyFill="1" applyBorder="1" applyAlignment="1">
      <alignment horizontal="center" vertical="center"/>
    </xf>
    <xf numFmtId="0" fontId="3" fillId="3" borderId="4" xfId="0" applyFont="1" applyFill="1" applyBorder="1" applyAlignment="1">
      <alignment horizontal="center" wrapText="1"/>
    </xf>
    <xf numFmtId="0" fontId="3" fillId="3" borderId="5" xfId="14" applyFont="1" applyFill="1" applyBorder="1" applyAlignment="1">
      <alignment vertical="center" wrapText="1"/>
    </xf>
    <xf numFmtId="2" fontId="13" fillId="3" borderId="5" xfId="0" applyNumberFormat="1" applyFont="1" applyFill="1" applyBorder="1" applyAlignment="1">
      <alignment horizontal="right" vertical="center" wrapText="1"/>
    </xf>
    <xf numFmtId="0" fontId="13" fillId="3" borderId="5" xfId="0" applyFont="1" applyFill="1" applyBorder="1" applyAlignment="1">
      <alignment horizontal="right" vertical="center" wrapText="1"/>
    </xf>
    <xf numFmtId="4" fontId="13" fillId="3" borderId="6" xfId="0" applyNumberFormat="1" applyFont="1" applyFill="1" applyBorder="1" applyAlignment="1">
      <alignment horizontal="righ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right" vertical="center" wrapText="1"/>
    </xf>
    <xf numFmtId="4" fontId="4" fillId="3" borderId="3" xfId="0" applyNumberFormat="1" applyFont="1" applyFill="1" applyBorder="1" applyAlignment="1">
      <alignment horizontal="right"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left" vertical="center" wrapText="1"/>
    </xf>
    <xf numFmtId="4" fontId="4" fillId="3" borderId="11" xfId="0" applyNumberFormat="1" applyFont="1" applyFill="1" applyBorder="1" applyAlignment="1">
      <alignment horizontal="center" vertical="center" wrapText="1"/>
    </xf>
    <xf numFmtId="4" fontId="4" fillId="3" borderId="11" xfId="0" applyNumberFormat="1" applyFont="1" applyFill="1" applyBorder="1" applyAlignment="1">
      <alignment horizontal="right" vertical="center" wrapText="1"/>
    </xf>
    <xf numFmtId="0" fontId="4" fillId="3" borderId="11" xfId="0" applyFont="1" applyFill="1" applyBorder="1" applyAlignment="1">
      <alignment horizontal="center" vertical="center" wrapText="1"/>
    </xf>
    <xf numFmtId="43" fontId="4" fillId="3" borderId="5" xfId="0" applyNumberFormat="1" applyFont="1" applyFill="1" applyBorder="1" applyAlignment="1">
      <alignment horizontal="center" vertical="center" wrapText="1"/>
    </xf>
    <xf numFmtId="2" fontId="3" fillId="3" borderId="5" xfId="0" applyNumberFormat="1" applyFont="1" applyFill="1" applyBorder="1"/>
    <xf numFmtId="2" fontId="3" fillId="3" borderId="5" xfId="0" applyNumberFormat="1" applyFont="1" applyFill="1" applyBorder="1" applyAlignment="1">
      <alignment vertical="center"/>
    </xf>
    <xf numFmtId="4" fontId="3" fillId="3" borderId="5" xfId="0" applyNumberFormat="1" applyFont="1" applyFill="1" applyBorder="1" applyAlignment="1">
      <alignment vertical="center"/>
    </xf>
    <xf numFmtId="4" fontId="4" fillId="3" borderId="5" xfId="2" applyNumberFormat="1" applyFont="1" applyFill="1" applyBorder="1" applyAlignment="1">
      <alignment horizontal="right" vertical="center" wrapText="1"/>
    </xf>
    <xf numFmtId="4" fontId="4" fillId="3" borderId="5" xfId="1" applyNumberFormat="1" applyFont="1" applyFill="1" applyBorder="1" applyAlignment="1">
      <alignment vertical="center"/>
    </xf>
    <xf numFmtId="0" fontId="3" fillId="3" borderId="4" xfId="1" applyFont="1" applyFill="1" applyBorder="1" applyAlignment="1">
      <alignment horizontal="center" vertical="center" wrapText="1"/>
    </xf>
    <xf numFmtId="0" fontId="3" fillId="3" borderId="5" xfId="1" applyFont="1" applyFill="1" applyBorder="1" applyAlignment="1">
      <alignment horizontal="left" vertical="center" wrapText="1"/>
    </xf>
    <xf numFmtId="0" fontId="7" fillId="3" borderId="5" xfId="0" applyFont="1" applyFill="1" applyBorder="1" applyAlignment="1">
      <alignment horizontal="center" vertical="center" wrapText="1"/>
    </xf>
    <xf numFmtId="4" fontId="3" fillId="3" borderId="5" xfId="1" applyNumberFormat="1" applyFont="1" applyFill="1" applyBorder="1" applyAlignment="1">
      <alignment horizontal="center" vertical="center" wrapText="1"/>
    </xf>
    <xf numFmtId="0" fontId="4" fillId="3" borderId="5" xfId="1" applyFont="1" applyFill="1" applyBorder="1" applyAlignment="1">
      <alignment horizontal="right" vertical="center"/>
    </xf>
    <xf numFmtId="4" fontId="3" fillId="3" borderId="6" xfId="1" applyNumberFormat="1" applyFont="1" applyFill="1" applyBorder="1" applyAlignment="1">
      <alignment horizontal="right" vertical="center" wrapText="1"/>
    </xf>
    <xf numFmtId="0" fontId="3" fillId="3" borderId="5" xfId="2" applyFont="1" applyFill="1" applyBorder="1" applyAlignment="1">
      <alignment horizontal="center" vertical="center" wrapText="1"/>
    </xf>
    <xf numFmtId="4" fontId="2" fillId="3" borderId="6" xfId="1" applyNumberFormat="1" applyFont="1" applyFill="1" applyBorder="1" applyAlignment="1">
      <alignment horizontal="right" vertical="center" wrapText="1"/>
    </xf>
    <xf numFmtId="4" fontId="4" fillId="3" borderId="5" xfId="1" applyNumberFormat="1" applyFont="1" applyFill="1" applyBorder="1" applyAlignment="1">
      <alignment horizontal="right" vertical="center"/>
    </xf>
    <xf numFmtId="0" fontId="3" fillId="3" borderId="10" xfId="1" applyFont="1" applyFill="1" applyBorder="1" applyAlignment="1">
      <alignment horizontal="center" vertical="center" wrapText="1"/>
    </xf>
    <xf numFmtId="0" fontId="3" fillId="3" borderId="11" xfId="1" applyFont="1" applyFill="1" applyBorder="1" applyAlignment="1">
      <alignment horizontal="left" vertical="center" wrapText="1"/>
    </xf>
    <xf numFmtId="0" fontId="7" fillId="3" borderId="11" xfId="0" applyFont="1" applyFill="1" applyBorder="1" applyAlignment="1">
      <alignment horizontal="center" vertical="center" wrapText="1"/>
    </xf>
    <xf numFmtId="4" fontId="3" fillId="3" borderId="11" xfId="3" applyNumberFormat="1" applyFont="1" applyFill="1" applyBorder="1" applyAlignment="1">
      <alignment horizontal="center" vertical="center" wrapText="1"/>
    </xf>
    <xf numFmtId="4" fontId="3" fillId="3" borderId="11" xfId="1" applyNumberFormat="1" applyFont="1" applyFill="1" applyBorder="1" applyAlignment="1">
      <alignment horizontal="center" vertical="center" wrapText="1"/>
    </xf>
    <xf numFmtId="4" fontId="4" fillId="3" borderId="11" xfId="1" applyNumberFormat="1" applyFont="1" applyFill="1" applyBorder="1" applyAlignment="1">
      <alignment horizontal="right" vertical="center" wrapText="1"/>
    </xf>
    <xf numFmtId="4" fontId="3" fillId="3" borderId="12" xfId="1" applyNumberFormat="1" applyFont="1" applyFill="1" applyBorder="1" applyAlignment="1">
      <alignment horizontal="right" vertical="center" wrapText="1"/>
    </xf>
    <xf numFmtId="4" fontId="2" fillId="3" borderId="16" xfId="1" applyNumberFormat="1" applyFont="1" applyFill="1" applyBorder="1" applyAlignment="1">
      <alignment horizontal="right" vertical="center" wrapText="1"/>
    </xf>
    <xf numFmtId="4" fontId="5" fillId="3" borderId="5" xfId="0" applyNumberFormat="1" applyFont="1" applyFill="1" applyBorder="1" applyAlignment="1">
      <alignment horizontal="right" vertical="center" wrapText="1"/>
    </xf>
    <xf numFmtId="4" fontId="5" fillId="3" borderId="6" xfId="0" applyNumberFormat="1" applyFont="1" applyFill="1" applyBorder="1" applyAlignment="1">
      <alignment horizontal="right" vertical="center" wrapText="1"/>
    </xf>
    <xf numFmtId="0" fontId="3" fillId="3" borderId="5" xfId="1" applyFont="1" applyFill="1" applyBorder="1" applyAlignment="1">
      <alignment horizontal="right" vertical="center"/>
    </xf>
    <xf numFmtId="0" fontId="4" fillId="3" borderId="11" xfId="0" applyFont="1" applyFill="1" applyBorder="1" applyAlignment="1">
      <alignment vertical="center" wrapText="1"/>
    </xf>
    <xf numFmtId="0" fontId="4" fillId="3" borderId="31" xfId="0" applyFont="1" applyFill="1" applyBorder="1" applyAlignment="1">
      <alignment horizontal="center" vertical="center" wrapText="1"/>
    </xf>
    <xf numFmtId="0" fontId="4" fillId="3" borderId="21" xfId="0" applyFont="1" applyFill="1" applyBorder="1" applyAlignment="1">
      <alignment vertical="center" wrapText="1"/>
    </xf>
    <xf numFmtId="4" fontId="5" fillId="3" borderId="16" xfId="0" applyNumberFormat="1" applyFont="1" applyFill="1" applyBorder="1" applyAlignment="1">
      <alignment horizontal="right" vertical="center" wrapText="1"/>
    </xf>
    <xf numFmtId="4" fontId="5" fillId="3" borderId="3" xfId="0" applyNumberFormat="1" applyFont="1" applyFill="1" applyBorder="1" applyAlignment="1">
      <alignment horizontal="right" vertical="center" wrapText="1"/>
    </xf>
    <xf numFmtId="0" fontId="4" fillId="3" borderId="5" xfId="0" applyFont="1" applyFill="1" applyBorder="1" applyAlignment="1">
      <alignment vertical="center"/>
    </xf>
    <xf numFmtId="4" fontId="5" fillId="3" borderId="16" xfId="1" applyNumberFormat="1" applyFont="1" applyFill="1" applyBorder="1" applyAlignment="1">
      <alignment horizontal="right" vertical="center" wrapText="1"/>
    </xf>
    <xf numFmtId="4" fontId="4" fillId="3" borderId="5" xfId="0" applyNumberFormat="1" applyFont="1" applyFill="1" applyBorder="1" applyAlignment="1">
      <alignment vertical="center"/>
    </xf>
    <xf numFmtId="4" fontId="3" fillId="3" borderId="5" xfId="0" applyNumberFormat="1" applyFont="1" applyFill="1" applyBorder="1"/>
    <xf numFmtId="4" fontId="4" fillId="3" borderId="5" xfId="0" applyNumberFormat="1" applyFont="1" applyFill="1" applyBorder="1" applyAlignment="1">
      <alignment horizontal="right" vertical="center"/>
    </xf>
    <xf numFmtId="4" fontId="3" fillId="3" borderId="11" xfId="0" applyNumberFormat="1" applyFont="1" applyFill="1" applyBorder="1" applyAlignment="1">
      <alignment horizontal="right" vertical="center" wrapText="1"/>
    </xf>
    <xf numFmtId="4" fontId="2" fillId="3" borderId="5" xfId="10" applyNumberFormat="1" applyFont="1" applyFill="1" applyBorder="1" applyAlignment="1">
      <alignment horizontal="right" vertical="center" wrapText="1"/>
    </xf>
    <xf numFmtId="4" fontId="2" fillId="3" borderId="5" xfId="1" applyNumberFormat="1" applyFont="1" applyFill="1" applyBorder="1" applyAlignment="1">
      <alignment horizontal="right" vertical="center" wrapText="1"/>
    </xf>
    <xf numFmtId="4" fontId="5" fillId="3" borderId="5" xfId="1" applyNumberFormat="1" applyFont="1" applyFill="1" applyBorder="1" applyAlignment="1">
      <alignment horizontal="right" vertical="center" wrapText="1"/>
    </xf>
    <xf numFmtId="0" fontId="0" fillId="0" borderId="0" xfId="0" applyBorder="1"/>
    <xf numFmtId="0" fontId="0" fillId="0" borderId="0" xfId="0" applyBorder="1" applyAlignment="1">
      <alignment horizontal="center" vertical="center"/>
    </xf>
    <xf numFmtId="0" fontId="5" fillId="0" borderId="0" xfId="0" applyFont="1" applyFill="1" applyBorder="1" applyAlignment="1">
      <alignment horizontal="center" vertical="justify" wrapText="1"/>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4" fillId="0" borderId="0" xfId="0" applyFont="1" applyBorder="1" applyAlignment="1">
      <alignment vertical="justify" wrapText="1"/>
    </xf>
    <xf numFmtId="0" fontId="4" fillId="0" borderId="0" xfId="0" applyFont="1" applyBorder="1" applyAlignment="1">
      <alignment vertical="center" wrapText="1"/>
    </xf>
    <xf numFmtId="0" fontId="5" fillId="0" borderId="0" xfId="0" applyFont="1" applyFill="1" applyAlignment="1">
      <alignment horizontal="center" vertical="center" wrapText="1"/>
    </xf>
    <xf numFmtId="2" fontId="5" fillId="0" borderId="0" xfId="0" applyNumberFormat="1" applyFont="1" applyFill="1" applyAlignment="1">
      <alignment horizontal="right" vertical="center" wrapText="1"/>
    </xf>
    <xf numFmtId="0" fontId="5" fillId="0" borderId="0" xfId="0" applyFont="1" applyFill="1" applyAlignment="1">
      <alignment horizontal="center" vertical="justify" wrapText="1"/>
    </xf>
    <xf numFmtId="0" fontId="4" fillId="0" borderId="0" xfId="0" applyFont="1" applyAlignment="1">
      <alignment vertical="justify" wrapText="1"/>
    </xf>
    <xf numFmtId="0" fontId="18" fillId="5" borderId="24" xfId="0" applyFont="1" applyFill="1" applyBorder="1" applyAlignment="1">
      <alignment horizontal="center" vertical="center"/>
    </xf>
    <xf numFmtId="0" fontId="18" fillId="5" borderId="25" xfId="0" applyFont="1" applyFill="1" applyBorder="1" applyAlignment="1">
      <alignment horizontal="center" vertical="center"/>
    </xf>
    <xf numFmtId="0" fontId="18" fillId="5" borderId="26" xfId="0" applyFont="1" applyFill="1" applyBorder="1" applyAlignment="1">
      <alignment horizontal="center" vertical="center"/>
    </xf>
    <xf numFmtId="0" fontId="0" fillId="0" borderId="2" xfId="0" applyFill="1" applyBorder="1"/>
    <xf numFmtId="0" fontId="0" fillId="0" borderId="2" xfId="0" applyBorder="1" applyAlignment="1">
      <alignment horizontal="center" vertical="center"/>
    </xf>
    <xf numFmtId="2" fontId="0" fillId="0" borderId="2" xfId="0" applyNumberFormat="1" applyFill="1" applyBorder="1"/>
    <xf numFmtId="4" fontId="0" fillId="3" borderId="2" xfId="0" applyNumberFormat="1" applyFill="1" applyBorder="1" applyAlignment="1">
      <alignment vertical="center"/>
    </xf>
    <xf numFmtId="166" fontId="0" fillId="0" borderId="3" xfId="0" applyNumberFormat="1" applyBorder="1"/>
    <xf numFmtId="0" fontId="0" fillId="0" borderId="5" xfId="0" applyFill="1" applyBorder="1"/>
    <xf numFmtId="0" fontId="0" fillId="0" borderId="5" xfId="0" applyBorder="1" applyAlignment="1">
      <alignment horizontal="center" vertical="center"/>
    </xf>
    <xf numFmtId="2" fontId="0" fillId="0" borderId="5" xfId="0" applyNumberFormat="1" applyFill="1" applyBorder="1"/>
    <xf numFmtId="4" fontId="0" fillId="3" borderId="5" xfId="0" applyNumberFormat="1" applyFill="1" applyBorder="1" applyAlignment="1">
      <alignment vertical="center"/>
    </xf>
    <xf numFmtId="0" fontId="0" fillId="0" borderId="5" xfId="0" applyBorder="1"/>
    <xf numFmtId="0" fontId="0" fillId="0" borderId="5" xfId="0" applyFill="1" applyBorder="1" applyAlignment="1">
      <alignment horizontal="center" vertical="center"/>
    </xf>
    <xf numFmtId="0" fontId="0" fillId="0" borderId="11" xfId="0" applyFill="1" applyBorder="1"/>
    <xf numFmtId="0" fontId="0" fillId="0" borderId="11" xfId="0" applyBorder="1" applyAlignment="1">
      <alignment horizontal="center" vertical="center"/>
    </xf>
    <xf numFmtId="2" fontId="0" fillId="0" borderId="11" xfId="0" applyNumberFormat="1" applyFill="1" applyBorder="1"/>
    <xf numFmtId="4" fontId="0" fillId="3" borderId="11" xfId="0" applyNumberFormat="1" applyFill="1" applyBorder="1" applyAlignment="1">
      <alignment vertical="center"/>
    </xf>
    <xf numFmtId="0" fontId="0" fillId="0" borderId="2" xfId="0" applyBorder="1"/>
    <xf numFmtId="0" fontId="0" fillId="0" borderId="29" xfId="0" applyFill="1" applyBorder="1"/>
    <xf numFmtId="4" fontId="0" fillId="3" borderId="29" xfId="0" applyNumberFormat="1" applyFill="1" applyBorder="1" applyAlignment="1">
      <alignment vertical="center"/>
    </xf>
    <xf numFmtId="0" fontId="0" fillId="0" borderId="21" xfId="0" applyBorder="1"/>
    <xf numFmtId="2" fontId="19" fillId="0" borderId="2" xfId="0" applyNumberFormat="1" applyFont="1" applyFill="1" applyBorder="1"/>
    <xf numFmtId="4" fontId="19" fillId="3" borderId="2" xfId="0" applyNumberFormat="1" applyFont="1" applyFill="1" applyBorder="1" applyAlignment="1">
      <alignment vertical="center"/>
    </xf>
    <xf numFmtId="2" fontId="19" fillId="0" borderId="5" xfId="0" applyNumberFormat="1" applyFont="1" applyFill="1" applyBorder="1"/>
    <xf numFmtId="4" fontId="0" fillId="3" borderId="5" xfId="0" applyNumberFormat="1" applyFont="1" applyFill="1" applyBorder="1" applyAlignment="1">
      <alignment vertical="center"/>
    </xf>
    <xf numFmtId="4" fontId="19" fillId="3" borderId="5" xfId="0" applyNumberFormat="1" applyFont="1" applyFill="1" applyBorder="1" applyAlignment="1">
      <alignment vertical="center"/>
    </xf>
    <xf numFmtId="166" fontId="0" fillId="0" borderId="5" xfId="0" applyNumberFormat="1" applyFill="1" applyBorder="1"/>
    <xf numFmtId="0" fontId="0" fillId="0" borderId="29" xfId="0" applyBorder="1"/>
    <xf numFmtId="0" fontId="0" fillId="0" borderId="29" xfId="0" applyBorder="1" applyAlignment="1">
      <alignment horizontal="center" vertical="center"/>
    </xf>
    <xf numFmtId="2" fontId="0" fillId="0" borderId="29" xfId="0" applyNumberFormat="1" applyFill="1" applyBorder="1"/>
    <xf numFmtId="4" fontId="19" fillId="3" borderId="29" xfId="0" applyNumberFormat="1" applyFont="1" applyFill="1" applyBorder="1" applyAlignment="1">
      <alignment vertical="center"/>
    </xf>
    <xf numFmtId="0" fontId="18" fillId="0" borderId="0" xfId="0" applyFont="1"/>
    <xf numFmtId="2" fontId="13" fillId="3" borderId="5" xfId="0" applyNumberFormat="1" applyFont="1" applyFill="1" applyBorder="1" applyAlignment="1">
      <alignment horizontal="center" vertical="center" wrapText="1"/>
    </xf>
    <xf numFmtId="4" fontId="3" fillId="3" borderId="5" xfId="5" applyNumberFormat="1" applyFont="1" applyFill="1" applyBorder="1" applyAlignment="1">
      <alignment horizontal="center" vertical="center" wrapText="1"/>
    </xf>
    <xf numFmtId="4" fontId="3" fillId="0" borderId="5" xfId="5" applyNumberFormat="1" applyFont="1" applyFill="1" applyBorder="1" applyAlignment="1">
      <alignment horizontal="right" vertical="center" wrapText="1"/>
    </xf>
    <xf numFmtId="4" fontId="3" fillId="3" borderId="5" xfId="5" applyNumberFormat="1" applyFont="1" applyFill="1" applyBorder="1" applyAlignment="1">
      <alignment horizontal="right" vertical="center" wrapText="1"/>
    </xf>
    <xf numFmtId="4" fontId="3" fillId="0" borderId="5" xfId="5" applyNumberFormat="1" applyFont="1" applyFill="1" applyBorder="1" applyAlignment="1">
      <alignment horizontal="right" vertical="center"/>
    </xf>
    <xf numFmtId="4" fontId="3" fillId="0" borderId="5" xfId="5" applyNumberFormat="1" applyFont="1" applyFill="1" applyBorder="1" applyAlignment="1">
      <alignment horizontal="center" vertical="center"/>
    </xf>
    <xf numFmtId="49" fontId="2" fillId="3" borderId="4" xfId="7" applyNumberFormat="1" applyFont="1" applyFill="1" applyBorder="1" applyAlignment="1">
      <alignment horizontal="center" vertical="center" wrapText="1"/>
    </xf>
    <xf numFmtId="0" fontId="2" fillId="3" borderId="5" xfId="7" applyFont="1" applyFill="1" applyBorder="1" applyAlignment="1">
      <alignment horizontal="left" vertical="center" wrapText="1"/>
    </xf>
    <xf numFmtId="0" fontId="2" fillId="3" borderId="5" xfId="7" applyFont="1" applyFill="1" applyBorder="1" applyAlignment="1">
      <alignment horizontal="center" vertical="center" wrapText="1"/>
    </xf>
    <xf numFmtId="4" fontId="2" fillId="3" borderId="5" xfId="7" applyNumberFormat="1" applyFont="1" applyFill="1" applyBorder="1" applyAlignment="1">
      <alignment horizontal="center" vertical="center" wrapText="1"/>
    </xf>
    <xf numFmtId="4" fontId="2" fillId="3" borderId="5" xfId="7" applyNumberFormat="1" applyFont="1" applyFill="1" applyBorder="1" applyAlignment="1">
      <alignment horizontal="right" vertical="center" wrapText="1"/>
    </xf>
    <xf numFmtId="49" fontId="2" fillId="3" borderId="4" xfId="0" applyNumberFormat="1" applyFont="1" applyFill="1" applyBorder="1" applyAlignment="1">
      <alignment horizontal="center" vertical="center"/>
    </xf>
    <xf numFmtId="0" fontId="2" fillId="3" borderId="5" xfId="0" applyFont="1" applyFill="1" applyBorder="1" applyAlignment="1">
      <alignment horizontal="justify" vertical="center" wrapText="1"/>
    </xf>
    <xf numFmtId="0" fontId="9" fillId="3" borderId="5" xfId="0" applyFont="1" applyFill="1" applyBorder="1" applyAlignment="1">
      <alignment horizontal="center" vertical="center" wrapText="1"/>
    </xf>
    <xf numFmtId="4" fontId="9" fillId="3" borderId="5" xfId="0" applyNumberFormat="1" applyFont="1" applyFill="1" applyBorder="1" applyAlignment="1">
      <alignment horizontal="center" vertical="center" wrapText="1"/>
    </xf>
    <xf numFmtId="4" fontId="9" fillId="3" borderId="5" xfId="0" applyNumberFormat="1" applyFont="1" applyFill="1" applyBorder="1" applyAlignment="1">
      <alignment horizontal="center" vertical="center"/>
    </xf>
    <xf numFmtId="4" fontId="9" fillId="3" borderId="5" xfId="0" applyNumberFormat="1" applyFont="1" applyFill="1" applyBorder="1" applyAlignment="1">
      <alignment horizontal="right" vertical="center"/>
    </xf>
    <xf numFmtId="4" fontId="9" fillId="3" borderId="6" xfId="1" applyNumberFormat="1" applyFont="1" applyFill="1" applyBorder="1" applyAlignment="1">
      <alignment horizontal="right" vertical="center" wrapText="1"/>
    </xf>
    <xf numFmtId="49" fontId="3" fillId="3" borderId="4" xfId="0" applyNumberFormat="1" applyFont="1" applyFill="1" applyBorder="1" applyAlignment="1">
      <alignment horizontal="center"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center" vertical="center"/>
    </xf>
    <xf numFmtId="4" fontId="3" fillId="3" borderId="5" xfId="0" applyNumberFormat="1" applyFont="1" applyFill="1" applyBorder="1" applyAlignment="1">
      <alignment horizontal="center" vertical="center"/>
    </xf>
    <xf numFmtId="4" fontId="3" fillId="3" borderId="5" xfId="1" applyNumberFormat="1" applyFont="1" applyFill="1" applyBorder="1" applyAlignment="1">
      <alignment horizontal="center" vertical="center"/>
    </xf>
    <xf numFmtId="4" fontId="3" fillId="3" borderId="5" xfId="1" applyNumberFormat="1" applyFont="1" applyFill="1" applyBorder="1" applyAlignment="1">
      <alignment horizontal="right" vertical="center"/>
    </xf>
    <xf numFmtId="4" fontId="4" fillId="0" borderId="5" xfId="0" applyNumberFormat="1" applyFont="1" applyBorder="1" applyAlignment="1">
      <alignment horizontal="right" vertical="center" wrapText="1"/>
    </xf>
    <xf numFmtId="0" fontId="3" fillId="3" borderId="4" xfId="0" applyFont="1" applyFill="1" applyBorder="1" applyAlignment="1">
      <alignment horizontal="center"/>
    </xf>
    <xf numFmtId="4" fontId="10" fillId="0" borderId="5" xfId="0" applyNumberFormat="1" applyFont="1" applyBorder="1" applyAlignment="1">
      <alignment horizontal="right" vertical="center" wrapText="1"/>
    </xf>
    <xf numFmtId="0" fontId="4" fillId="0" borderId="5" xfId="0" applyFont="1" applyBorder="1"/>
    <xf numFmtId="4" fontId="4" fillId="0" borderId="5" xfId="0" applyNumberFormat="1" applyFont="1" applyBorder="1"/>
    <xf numFmtId="0" fontId="0" fillId="0" borderId="4" xfId="0" applyBorder="1"/>
    <xf numFmtId="0" fontId="3" fillId="3" borderId="5" xfId="0" applyFont="1" applyFill="1" applyBorder="1" applyAlignment="1">
      <alignment wrapText="1"/>
    </xf>
    <xf numFmtId="0" fontId="3" fillId="3" borderId="5" xfId="0" applyFont="1" applyFill="1" applyBorder="1" applyAlignment="1">
      <alignment horizontal="center"/>
    </xf>
    <xf numFmtId="4" fontId="3" fillId="3" borderId="6" xfId="0" applyNumberFormat="1" applyFont="1" applyFill="1" applyBorder="1"/>
    <xf numFmtId="0" fontId="5" fillId="0" borderId="20" xfId="0" applyFont="1" applyBorder="1" applyAlignment="1">
      <alignment horizontal="center" vertical="center" wrapText="1"/>
    </xf>
    <xf numFmtId="0" fontId="5" fillId="0" borderId="21" xfId="0" applyFont="1" applyBorder="1" applyAlignment="1">
      <alignment vertical="center" wrapText="1"/>
    </xf>
    <xf numFmtId="0" fontId="5" fillId="0" borderId="21" xfId="0" applyFont="1" applyBorder="1" applyAlignment="1">
      <alignment horizontal="center" vertical="center" wrapText="1"/>
    </xf>
    <xf numFmtId="4" fontId="5" fillId="0" borderId="21" xfId="0" applyNumberFormat="1" applyFont="1" applyBorder="1" applyAlignment="1">
      <alignment horizontal="center" vertical="center" wrapText="1"/>
    </xf>
    <xf numFmtId="4" fontId="5" fillId="0" borderId="21" xfId="0" applyNumberFormat="1" applyFont="1" applyBorder="1" applyAlignment="1">
      <alignment horizontal="right" vertical="center" wrapText="1"/>
    </xf>
    <xf numFmtId="4" fontId="5" fillId="0" borderId="22" xfId="0" applyNumberFormat="1" applyFont="1" applyBorder="1" applyAlignment="1">
      <alignment horizontal="right" vertical="center" wrapText="1"/>
    </xf>
    <xf numFmtId="49" fontId="2" fillId="3" borderId="20" xfId="2" applyNumberFormat="1" applyFont="1" applyFill="1" applyBorder="1" applyAlignment="1">
      <alignment horizontal="center" vertical="center" wrapText="1"/>
    </xf>
    <xf numFmtId="0" fontId="2" fillId="3" borderId="21" xfId="2" applyFont="1" applyFill="1" applyBorder="1" applyAlignment="1">
      <alignment horizontal="left" vertical="center" wrapText="1"/>
    </xf>
    <xf numFmtId="0" fontId="4" fillId="3" borderId="21" xfId="1" applyFont="1" applyFill="1" applyBorder="1" applyAlignment="1">
      <alignment horizontal="center" vertical="center" wrapText="1"/>
    </xf>
    <xf numFmtId="4" fontId="4" fillId="3" borderId="21" xfId="1" applyNumberFormat="1" applyFont="1" applyFill="1" applyBorder="1" applyAlignment="1">
      <alignment horizontal="center" vertical="center" wrapText="1"/>
    </xf>
    <xf numFmtId="4" fontId="4" fillId="3" borderId="21" xfId="1" applyNumberFormat="1" applyFont="1" applyFill="1" applyBorder="1" applyAlignment="1">
      <alignment horizontal="right" vertical="center" wrapText="1"/>
    </xf>
    <xf numFmtId="4" fontId="5" fillId="3" borderId="22" xfId="1" applyNumberFormat="1" applyFont="1" applyFill="1" applyBorder="1" applyAlignment="1">
      <alignment horizontal="right" vertical="center" wrapText="1"/>
    </xf>
    <xf numFmtId="4" fontId="2" fillId="3" borderId="5" xfId="0" applyNumberFormat="1" applyFont="1" applyFill="1" applyBorder="1" applyAlignment="1">
      <alignment horizontal="center" vertical="center" wrapText="1"/>
    </xf>
    <xf numFmtId="4" fontId="4" fillId="0" borderId="21" xfId="0" applyNumberFormat="1" applyFont="1" applyBorder="1" applyAlignment="1">
      <alignment vertical="center" wrapText="1"/>
    </xf>
    <xf numFmtId="0" fontId="4" fillId="0" borderId="20" xfId="0" applyFont="1" applyBorder="1" applyAlignment="1">
      <alignment vertical="center" wrapText="1"/>
    </xf>
    <xf numFmtId="0" fontId="4" fillId="0" borderId="27" xfId="0" applyFont="1" applyBorder="1" applyAlignment="1">
      <alignment vertical="center" wrapText="1"/>
    </xf>
    <xf numFmtId="0" fontId="4" fillId="0" borderId="27" xfId="0" applyFont="1" applyBorder="1" applyAlignment="1">
      <alignment horizontal="center" vertical="center" wrapText="1"/>
    </xf>
    <xf numFmtId="4" fontId="4" fillId="0" borderId="21" xfId="0" applyNumberFormat="1" applyFont="1" applyFill="1" applyBorder="1" applyAlignment="1">
      <alignment horizontal="center" vertical="center" wrapText="1"/>
    </xf>
    <xf numFmtId="4" fontId="4" fillId="0" borderId="27" xfId="0" applyNumberFormat="1" applyFont="1" applyBorder="1" applyAlignment="1">
      <alignment vertical="center" wrapText="1"/>
    </xf>
    <xf numFmtId="0" fontId="3" fillId="3" borderId="21" xfId="0" applyFont="1" applyFill="1" applyBorder="1" applyAlignment="1">
      <alignment vertical="center"/>
    </xf>
    <xf numFmtId="4" fontId="4" fillId="0" borderId="22" xfId="0" applyNumberFormat="1" applyFont="1" applyBorder="1" applyAlignment="1">
      <alignment horizontal="right" vertical="center" wrapText="1"/>
    </xf>
    <xf numFmtId="4" fontId="2" fillId="2" borderId="5" xfId="0" applyNumberFormat="1"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4" fontId="3" fillId="3" borderId="5" xfId="5" applyNumberFormat="1" applyFont="1" applyFill="1" applyBorder="1" applyAlignment="1">
      <alignment horizontal="center"/>
    </xf>
    <xf numFmtId="0" fontId="5" fillId="0" borderId="6" xfId="0" applyFont="1" applyBorder="1" applyAlignment="1">
      <alignment horizontal="center" vertical="center" wrapText="1"/>
    </xf>
    <xf numFmtId="49" fontId="3" fillId="0" borderId="4" xfId="1" applyNumberFormat="1" applyFont="1" applyFill="1" applyBorder="1" applyAlignment="1">
      <alignment horizontal="center" vertical="center" wrapText="1"/>
    </xf>
    <xf numFmtId="0" fontId="4" fillId="0" borderId="0" xfId="0" applyFont="1" applyFill="1" applyBorder="1" applyAlignment="1">
      <alignment vertical="center" wrapText="1"/>
    </xf>
    <xf numFmtId="4" fontId="13" fillId="0" borderId="0" xfId="0" applyNumberFormat="1" applyFont="1" applyFill="1" applyBorder="1" applyAlignment="1">
      <alignment horizontal="center" vertical="center" wrapText="1"/>
    </xf>
    <xf numFmtId="49" fontId="3" fillId="0" borderId="4" xfId="1" applyNumberFormat="1" applyFont="1" applyBorder="1" applyAlignment="1">
      <alignment horizontal="center" vertical="center" wrapText="1"/>
    </xf>
    <xf numFmtId="166" fontId="0" fillId="0" borderId="6" xfId="0" applyNumberFormat="1" applyBorder="1"/>
    <xf numFmtId="166" fontId="0" fillId="0" borderId="30" xfId="0" applyNumberFormat="1" applyBorder="1"/>
    <xf numFmtId="0" fontId="0" fillId="0" borderId="21" xfId="0" applyBorder="1" applyAlignment="1">
      <alignment horizontal="center" vertical="center"/>
    </xf>
    <xf numFmtId="2" fontId="0" fillId="0" borderId="21" xfId="0" applyNumberFormat="1" applyFill="1" applyBorder="1"/>
    <xf numFmtId="4" fontId="0" fillId="3" borderId="21" xfId="0" applyNumberFormat="1" applyFill="1" applyBorder="1" applyAlignment="1">
      <alignment vertical="center"/>
    </xf>
    <xf numFmtId="166" fontId="0" fillId="0" borderId="22" xfId="0" applyNumberFormat="1" applyBorder="1"/>
    <xf numFmtId="166" fontId="0" fillId="0" borderId="12" xfId="0" applyNumberFormat="1" applyBorder="1"/>
    <xf numFmtId="2" fontId="19" fillId="0" borderId="21" xfId="0" applyNumberFormat="1" applyFont="1" applyFill="1" applyBorder="1"/>
    <xf numFmtId="4" fontId="19" fillId="3" borderId="21" xfId="0" applyNumberFormat="1" applyFont="1" applyFill="1" applyBorder="1" applyAlignment="1">
      <alignment vertical="center"/>
    </xf>
    <xf numFmtId="2" fontId="19" fillId="0" borderId="29" xfId="0" applyNumberFormat="1" applyFont="1" applyFill="1" applyBorder="1"/>
    <xf numFmtId="4" fontId="2" fillId="0" borderId="30" xfId="15" applyNumberFormat="1" applyFont="1" applyFill="1" applyBorder="1" applyAlignment="1">
      <alignment vertical="center" wrapText="1"/>
    </xf>
    <xf numFmtId="0" fontId="21" fillId="0" borderId="0" xfId="0" applyFont="1"/>
    <xf numFmtId="0" fontId="2" fillId="0" borderId="44" xfId="11" applyFont="1" applyBorder="1"/>
    <xf numFmtId="0" fontId="5" fillId="0" borderId="28" xfId="0" applyFont="1" applyBorder="1" applyAlignment="1">
      <alignment horizontal="right" vertical="center" wrapText="1"/>
    </xf>
    <xf numFmtId="0" fontId="5" fillId="0" borderId="29" xfId="0" applyFont="1" applyBorder="1" applyAlignment="1">
      <alignment horizontal="right" vertical="center" wrapText="1"/>
    </xf>
    <xf numFmtId="0" fontId="5" fillId="3" borderId="1"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4" fillId="3" borderId="5"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3" borderId="5" xfId="0" applyFont="1" applyFill="1" applyBorder="1" applyAlignment="1">
      <alignment horizontal="right" vertical="center" wrapText="1"/>
    </xf>
    <xf numFmtId="4" fontId="5" fillId="3" borderId="0" xfId="0" applyNumberFormat="1" applyFont="1" applyFill="1" applyBorder="1" applyAlignment="1">
      <alignment horizontal="center" vertical="center" wrapText="1"/>
    </xf>
    <xf numFmtId="4" fontId="5" fillId="3" borderId="0" xfId="0" applyNumberFormat="1" applyFont="1" applyFill="1" applyAlignment="1">
      <alignment horizontal="center" vertical="center" wrapText="1"/>
    </xf>
    <xf numFmtId="0" fontId="4" fillId="3" borderId="55"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6"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3" borderId="17" xfId="0" applyFont="1" applyFill="1" applyBorder="1" applyAlignment="1">
      <alignment horizontal="right" vertical="center" wrapText="1"/>
    </xf>
    <xf numFmtId="0" fontId="5" fillId="3" borderId="18" xfId="0" applyFont="1" applyFill="1" applyBorder="1" applyAlignment="1">
      <alignment horizontal="righ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3" borderId="17" xfId="1" applyFont="1" applyFill="1" applyBorder="1" applyAlignment="1">
      <alignment horizontal="right" vertical="center" wrapText="1"/>
    </xf>
    <xf numFmtId="0" fontId="2" fillId="3" borderId="18" xfId="1" applyFont="1" applyFill="1" applyBorder="1" applyAlignment="1">
      <alignment horizontal="right" vertical="center" wrapText="1"/>
    </xf>
    <xf numFmtId="0" fontId="5" fillId="3" borderId="13" xfId="0" applyFont="1" applyFill="1" applyBorder="1" applyAlignment="1">
      <alignment horizontal="right" vertical="center" wrapText="1"/>
    </xf>
    <xf numFmtId="0" fontId="5" fillId="3" borderId="14" xfId="0" applyFont="1" applyFill="1" applyBorder="1" applyAlignment="1">
      <alignment horizontal="right" vertical="center" wrapText="1"/>
    </xf>
    <xf numFmtId="0" fontId="5" fillId="3" borderId="15" xfId="0" applyFont="1" applyFill="1" applyBorder="1" applyAlignment="1">
      <alignment horizontal="right" vertical="center" wrapText="1"/>
    </xf>
    <xf numFmtId="0" fontId="2" fillId="0" borderId="0" xfId="1"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right" vertical="center" wrapText="1"/>
    </xf>
    <xf numFmtId="0" fontId="5" fillId="0" borderId="14" xfId="0" applyFont="1" applyBorder="1" applyAlignment="1">
      <alignment horizontal="right" vertical="center" wrapText="1"/>
    </xf>
    <xf numFmtId="0" fontId="5" fillId="0" borderId="15" xfId="0" applyFont="1" applyBorder="1" applyAlignment="1">
      <alignment horizontal="right" vertical="center" wrapText="1"/>
    </xf>
    <xf numFmtId="0" fontId="2" fillId="0" borderId="0" xfId="1" applyFont="1" applyFill="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4" fontId="5" fillId="0" borderId="0" xfId="0" applyNumberFormat="1" applyFont="1" applyBorder="1" applyAlignment="1">
      <alignment horizontal="center" vertical="center" wrapText="1"/>
    </xf>
    <xf numFmtId="43" fontId="2" fillId="0" borderId="17" xfId="3" applyFont="1" applyFill="1" applyBorder="1" applyAlignment="1">
      <alignment horizontal="center" vertical="center" wrapText="1"/>
    </xf>
    <xf numFmtId="43" fontId="2" fillId="0" borderId="18" xfId="3" applyFont="1" applyFill="1" applyBorder="1" applyAlignment="1">
      <alignment horizontal="center" vertical="center" wrapText="1"/>
    </xf>
    <xf numFmtId="43" fontId="2" fillId="0" borderId="16" xfId="3" applyFont="1" applyFill="1" applyBorder="1" applyAlignment="1">
      <alignment horizontal="center" vertical="center" wrapText="1"/>
    </xf>
    <xf numFmtId="0" fontId="5" fillId="0" borderId="17" xfId="0" applyFont="1" applyFill="1" applyBorder="1" applyAlignment="1">
      <alignment horizontal="right" vertical="center" wrapText="1"/>
    </xf>
    <xf numFmtId="0" fontId="5" fillId="0" borderId="18" xfId="0" applyFont="1" applyFill="1" applyBorder="1" applyAlignment="1">
      <alignment horizontal="right"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0" borderId="17" xfId="1" applyFont="1" applyFill="1" applyBorder="1" applyAlignment="1">
      <alignment horizontal="right" vertical="center" wrapText="1"/>
    </xf>
    <xf numFmtId="0" fontId="2" fillId="0" borderId="18" xfId="1" applyFont="1" applyFill="1" applyBorder="1" applyAlignment="1">
      <alignment horizontal="righ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0" fontId="5" fillId="0" borderId="0" xfId="0" applyFont="1" applyAlignment="1">
      <alignment horizontal="center" vertical="center" wrapText="1"/>
    </xf>
    <xf numFmtId="0" fontId="18" fillId="0" borderId="2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8" xfId="0" applyFont="1" applyBorder="1" applyAlignment="1">
      <alignment horizontal="center" vertical="center" wrapText="1"/>
    </xf>
    <xf numFmtId="0" fontId="2" fillId="0" borderId="0" xfId="0" applyFont="1" applyFill="1" applyBorder="1" applyAlignment="1">
      <alignment horizontal="center" vertical="justify" wrapText="1"/>
    </xf>
    <xf numFmtId="0" fontId="5" fillId="0" borderId="0" xfId="0" applyFont="1" applyFill="1" applyBorder="1" applyAlignment="1">
      <alignment horizontal="center" vertical="justify" wrapText="1"/>
    </xf>
    <xf numFmtId="0" fontId="5" fillId="0" borderId="0" xfId="0" applyFont="1" applyFill="1" applyAlignment="1">
      <alignment horizontal="left" vertical="justify" wrapText="1"/>
    </xf>
    <xf numFmtId="0" fontId="18" fillId="0" borderId="1"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xf numFmtId="0" fontId="2" fillId="0" borderId="57" xfId="15" applyFont="1" applyFill="1" applyBorder="1" applyAlignment="1">
      <alignment horizontal="right" vertical="center" wrapText="1"/>
    </xf>
    <xf numFmtId="0" fontId="2" fillId="0" borderId="58" xfId="15" applyFont="1" applyFill="1" applyBorder="1" applyAlignment="1">
      <alignment horizontal="right" vertical="center" wrapText="1"/>
    </xf>
    <xf numFmtId="0" fontId="2" fillId="0" borderId="59" xfId="15" applyFont="1" applyFill="1" applyBorder="1" applyAlignment="1">
      <alignment horizontal="right" vertical="center" wrapText="1"/>
    </xf>
    <xf numFmtId="0" fontId="18" fillId="0" borderId="0" xfId="0" applyFont="1" applyBorder="1" applyAlignment="1">
      <alignment horizontal="left"/>
    </xf>
    <xf numFmtId="0" fontId="0" fillId="0" borderId="0" xfId="0" applyBorder="1" applyAlignment="1">
      <alignment horizontal="left"/>
    </xf>
    <xf numFmtId="0" fontId="2" fillId="0" borderId="0" xfId="11" applyFont="1" applyAlignment="1">
      <alignment horizontal="center"/>
    </xf>
    <xf numFmtId="0" fontId="2" fillId="0" borderId="0" xfId="11" applyFont="1" applyFill="1" applyAlignment="1">
      <alignment horizontal="center" wrapText="1"/>
    </xf>
    <xf numFmtId="0" fontId="2" fillId="0" borderId="0" xfId="11" applyFont="1" applyFill="1" applyAlignment="1">
      <alignment horizontal="center"/>
    </xf>
    <xf numFmtId="0" fontId="2" fillId="4" borderId="1" xfId="11" applyFont="1" applyFill="1" applyBorder="1" applyAlignment="1">
      <alignment horizontal="center" vertical="center" wrapText="1"/>
    </xf>
    <xf numFmtId="0" fontId="2" fillId="4" borderId="10" xfId="11" applyFont="1" applyFill="1" applyBorder="1" applyAlignment="1">
      <alignment horizontal="center" vertical="center" wrapText="1"/>
    </xf>
    <xf numFmtId="0" fontId="2" fillId="4" borderId="2" xfId="11" applyFont="1" applyFill="1" applyBorder="1" applyAlignment="1">
      <alignment horizontal="center" vertical="center" wrapText="1"/>
    </xf>
    <xf numFmtId="0" fontId="2" fillId="4" borderId="11" xfId="11" applyFont="1" applyFill="1" applyBorder="1" applyAlignment="1">
      <alignment horizontal="center" vertical="center" wrapText="1"/>
    </xf>
    <xf numFmtId="0" fontId="2" fillId="4" borderId="2" xfId="11" applyFont="1" applyFill="1" applyBorder="1" applyAlignment="1">
      <alignment horizontal="center" wrapText="1"/>
    </xf>
    <xf numFmtId="0" fontId="2" fillId="4" borderId="11" xfId="11" applyFont="1" applyFill="1" applyBorder="1" applyAlignment="1">
      <alignment horizontal="center" wrapText="1"/>
    </xf>
    <xf numFmtId="0" fontId="2" fillId="4" borderId="3" xfId="11" applyFont="1" applyFill="1" applyBorder="1" applyAlignment="1">
      <alignment horizontal="center" wrapText="1"/>
    </xf>
    <xf numFmtId="0" fontId="5" fillId="0" borderId="0" xfId="12" applyFont="1" applyAlignment="1">
      <alignment horizontal="left"/>
    </xf>
    <xf numFmtId="0" fontId="2" fillId="4" borderId="1" xfId="11" applyFont="1" applyFill="1" applyBorder="1" applyAlignment="1">
      <alignment horizontal="center" vertical="center"/>
    </xf>
    <xf numFmtId="0" fontId="2" fillId="4" borderId="28" xfId="11" applyFont="1" applyFill="1" applyBorder="1" applyAlignment="1">
      <alignment horizontal="center" vertical="center"/>
    </xf>
    <xf numFmtId="0" fontId="2" fillId="4" borderId="2" xfId="11" applyFont="1" applyFill="1" applyBorder="1" applyAlignment="1">
      <alignment horizontal="center" vertical="center"/>
    </xf>
    <xf numFmtId="0" fontId="2" fillId="4" borderId="29" xfId="11" applyFont="1" applyFill="1" applyBorder="1" applyAlignment="1">
      <alignment horizontal="center" vertical="center"/>
    </xf>
    <xf numFmtId="4" fontId="2" fillId="4" borderId="25" xfId="11" applyNumberFormat="1" applyFont="1" applyFill="1" applyBorder="1" applyAlignment="1">
      <alignment horizontal="center" vertical="center"/>
    </xf>
    <xf numFmtId="4" fontId="2" fillId="4" borderId="32" xfId="11" applyNumberFormat="1" applyFont="1" applyFill="1" applyBorder="1" applyAlignment="1">
      <alignment horizontal="center" vertical="center"/>
    </xf>
    <xf numFmtId="0" fontId="2" fillId="4" borderId="29" xfId="11" applyFont="1" applyFill="1" applyBorder="1" applyAlignment="1">
      <alignment horizontal="center" vertical="center" wrapText="1"/>
    </xf>
    <xf numFmtId="0" fontId="2" fillId="4" borderId="3" xfId="11" applyFont="1" applyFill="1" applyBorder="1" applyAlignment="1">
      <alignment horizontal="center" vertical="center"/>
    </xf>
    <xf numFmtId="0" fontId="2" fillId="0" borderId="36" xfId="11" applyFont="1" applyFill="1" applyBorder="1" applyAlignment="1">
      <alignment horizontal="center" wrapText="1"/>
    </xf>
    <xf numFmtId="0" fontId="2" fillId="0" borderId="0" xfId="11" applyFont="1" applyFill="1" applyBorder="1" applyAlignment="1">
      <alignment horizontal="center" wrapText="1"/>
    </xf>
    <xf numFmtId="0" fontId="2" fillId="0" borderId="37" xfId="11" applyFont="1" applyFill="1" applyBorder="1" applyAlignment="1">
      <alignment horizontal="center" wrapText="1"/>
    </xf>
    <xf numFmtId="0" fontId="2" fillId="0" borderId="33" xfId="11" applyFont="1" applyBorder="1" applyAlignment="1">
      <alignment horizontal="center"/>
    </xf>
    <xf numFmtId="0" fontId="2" fillId="0" borderId="34" xfId="11" applyFont="1" applyBorder="1" applyAlignment="1">
      <alignment horizontal="center"/>
    </xf>
    <xf numFmtId="0" fontId="2" fillId="0" borderId="35" xfId="11" applyFont="1" applyBorder="1" applyAlignment="1">
      <alignment horizontal="center"/>
    </xf>
    <xf numFmtId="0" fontId="2" fillId="0" borderId="36" xfId="11" applyFont="1" applyBorder="1" applyAlignment="1">
      <alignment horizontal="center"/>
    </xf>
    <xf numFmtId="0" fontId="2" fillId="0" borderId="0" xfId="11" applyFont="1" applyBorder="1" applyAlignment="1">
      <alignment horizontal="center"/>
    </xf>
    <xf numFmtId="0" fontId="2" fillId="0" borderId="37" xfId="11" applyFont="1" applyBorder="1" applyAlignment="1">
      <alignment horizontal="center"/>
    </xf>
    <xf numFmtId="0" fontId="4" fillId="0" borderId="34" xfId="0" applyFont="1" applyBorder="1" applyAlignment="1">
      <alignment horizontal="center" vertical="center" wrapText="1"/>
    </xf>
  </cellXfs>
  <cellStyles count="16">
    <cellStyle name="Millares 11" xfId="9"/>
    <cellStyle name="Millares 2" xfId="5"/>
    <cellStyle name="Millares 2 2 2" xfId="3"/>
    <cellStyle name="Normal" xfId="0" builtinId="0"/>
    <cellStyle name="Normal 2" xfId="1"/>
    <cellStyle name="Normal 2 2 2" xfId="7"/>
    <cellStyle name="Normal 3" xfId="2"/>
    <cellStyle name="Normal 4" xfId="4"/>
    <cellStyle name="Normal 4 3" xfId="6"/>
    <cellStyle name="Normal 4 5" xfId="12"/>
    <cellStyle name="Normal 5 2" xfId="8"/>
    <cellStyle name="Normal 6" xfId="10"/>
    <cellStyle name="Normal 6 2" xfId="11"/>
    <cellStyle name="Normal 6 2 2" xfId="14"/>
    <cellStyle name="Normal 7" xfId="15"/>
    <cellStyle name="Normal 8"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4191000</xdr:colOff>
      <xdr:row>54</xdr:row>
      <xdr:rowOff>200025</xdr:rowOff>
    </xdr:from>
    <xdr:to>
      <xdr:col>2</xdr:col>
      <xdr:colOff>80433</xdr:colOff>
      <xdr:row>56</xdr:row>
      <xdr:rowOff>1</xdr:rowOff>
    </xdr:to>
    <xdr:sp macro="" textlink="">
      <xdr:nvSpPr>
        <xdr:cNvPr id="2" name="Text Box 155" hidden="1"/>
        <xdr:cNvSpPr txBox="1">
          <a:spLocks noChangeArrowheads="1"/>
        </xdr:cNvSpPr>
      </xdr:nvSpPr>
      <xdr:spPr bwMode="auto">
        <a:xfrm>
          <a:off x="4714875" y="6219825"/>
          <a:ext cx="80433"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53</xdr:row>
      <xdr:rowOff>123825</xdr:rowOff>
    </xdr:from>
    <xdr:to>
      <xdr:col>2</xdr:col>
      <xdr:colOff>85725</xdr:colOff>
      <xdr:row>54</xdr:row>
      <xdr:rowOff>133350</xdr:rowOff>
    </xdr:to>
    <xdr:sp macro="" textlink="">
      <xdr:nvSpPr>
        <xdr:cNvPr id="3" name="Text Box 156" hidden="1"/>
        <xdr:cNvSpPr txBox="1">
          <a:spLocks noChangeArrowheads="1"/>
        </xdr:cNvSpPr>
      </xdr:nvSpPr>
      <xdr:spPr bwMode="auto">
        <a:xfrm>
          <a:off x="4800600" y="5943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2"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3"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4"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5"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6"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7"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8"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9"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0"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1"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2"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3"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4"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5"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6"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7"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8"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69"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0"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1"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2"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3"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4"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5"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6"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7"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8"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79"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0"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1"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2"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3"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4"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5"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6"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7"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8" name="Text Box 15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89" name="Text Box 15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0"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1"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2"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3"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4"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5"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6"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7"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8"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99"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0"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1"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2"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3"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4"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5"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6"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7"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8"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09"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0"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1"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2"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3"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4"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5"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6"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7"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8"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19"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0"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1"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2"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3"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4"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5"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6"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7"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8"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29"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0"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1"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2"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3"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4"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5"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6"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7"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8"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39"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0"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1"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2"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3"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4"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5"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6"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7"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8"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49"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0"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1"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2"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3"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4"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5"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6"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7"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8"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59"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0"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1"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2"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3"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4"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5"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6"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7"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8"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69"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0"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1"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2"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3"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4" name="Text Box 3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5" name="Text Box 15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6" name="Text Box 15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7"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8"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79"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0"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1"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2"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3"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4"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5"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6"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7"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8"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89"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0"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1"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2"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3"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4"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5"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6"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7"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8"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199"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0"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1"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2"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3"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4"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5"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6"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7"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8"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09"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0"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1"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2"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3"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4"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5"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6"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7"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8"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19"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0"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1"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2"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3"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4"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5"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6"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7"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8"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29"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0"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1"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2"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3"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4"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5"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6"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7"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8"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39"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0"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1"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2"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3"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4"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5"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6"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7"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8"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49"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0"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1"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2"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3"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4"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5"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6"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7"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8"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59"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0"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1" name="Text Box 15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2" name="Text Box 15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3"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4"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5"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6"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7"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8"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69"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0"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1"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2"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3"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4"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5"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6"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7"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8"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79"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0"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1"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2"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3"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4"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5"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6"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7"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8"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89"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0"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1"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2"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3"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4"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5"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6"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7"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8"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299"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0"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1"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2"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3"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4"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5"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6"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7"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8"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09"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0"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1"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2"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3"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4"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5"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6"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7"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8"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19"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0"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1"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2"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3"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4"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5"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6"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7"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8"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29"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0"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1"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2"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3"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4"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5"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6"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7"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8"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39"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0"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1"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2"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3"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4"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5"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6"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7" name="Text Box 3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8" name="Text Box 15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49" name="Text Box 15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0"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1"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2"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3"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4"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5"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6"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7"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8"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59"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0"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1"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2"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3"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4"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5"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6"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7"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8"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69"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0"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1"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2"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3"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4"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5"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6"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7"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8"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79"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0"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1"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2"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3"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4"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5"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6"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7"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8"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89"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0"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1"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2"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3"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4"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5"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6"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7"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8"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399"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0"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1"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2"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3"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4"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5"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6"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7"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8"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09"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0"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1"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2"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3"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4"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5"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6"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7"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8"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19"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0"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1"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2"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3"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4"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5"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6"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7"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8"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29"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0"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1"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2"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3"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4" name="Text Box 3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5" name="Text Box 15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6" name="Text Box 15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7"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8"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39"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0"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1"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2"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3"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4"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5"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6"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7"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8"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49"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0"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1"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2"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3"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4"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5"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6"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7"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8"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59"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0"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1"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2"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3"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4"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5"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6"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7"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8"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69"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0"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1"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2"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3"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4"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5"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6"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7"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8"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79"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0"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1"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2"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3"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4"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5"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6"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7"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8"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89"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0"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1"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2"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3"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4"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5"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6"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7"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8"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499"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0"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1"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2"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3"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4"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5"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6"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7"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8"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09"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0"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1"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2"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3"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4"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5"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6"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7"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8"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19"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20"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54</xdr:row>
      <xdr:rowOff>9525</xdr:rowOff>
    </xdr:to>
    <xdr:sp macro="" textlink="">
      <xdr:nvSpPr>
        <xdr:cNvPr id="521" name="Text Box 3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54</xdr:row>
      <xdr:rowOff>123825</xdr:rowOff>
    </xdr:from>
    <xdr:to>
      <xdr:col>2</xdr:col>
      <xdr:colOff>85725</xdr:colOff>
      <xdr:row>55</xdr:row>
      <xdr:rowOff>133349</xdr:rowOff>
    </xdr:to>
    <xdr:sp macro="" textlink="">
      <xdr:nvSpPr>
        <xdr:cNvPr id="522" name="Text Box 156" hidden="1"/>
        <xdr:cNvSpPr txBox="1">
          <a:spLocks noChangeArrowheads="1"/>
        </xdr:cNvSpPr>
      </xdr:nvSpPr>
      <xdr:spPr bwMode="auto">
        <a:xfrm>
          <a:off x="4800600" y="61436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23"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24"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25"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26"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27"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28"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29"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30"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31"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32"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33"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34"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35"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36"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37"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38"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39"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40"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41"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42"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43"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44"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45"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46"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47"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48"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49"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50"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51"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52"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53"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54"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55"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56"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57"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58"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59"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60"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61"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62"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63"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64"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65"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66"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67"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68"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69"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70"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71"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72"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73"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74"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75"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76"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77"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78"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79"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80"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81"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82"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83"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84"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85"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86"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87"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88"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89"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90"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91"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92"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93"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94"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95"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96"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97"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98"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599"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00"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01"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02"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03"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04"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05"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06"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07" name="Text Box 15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08" name="Text Box 15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09"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10"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11"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12"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13"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14"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15"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16"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17"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18"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19"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20"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21"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22"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23"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24"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25"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26"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27"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28"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29"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30"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31"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32"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33"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34"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35"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36"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37"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38"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39"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40"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41"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42"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43"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44"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45"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46"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47"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48"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49"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50"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51"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52"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53"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54"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55"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56"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57"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58"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59"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60"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61"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62"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63"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64"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65"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66"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67"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68"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69"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70"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71"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72"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73"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74"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75"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76"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77"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78"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79"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80"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81"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82"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83"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84"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85"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86"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87"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88"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89"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90"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91"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92"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93" name="Text Box 3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94" name="Text Box 15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95" name="Text Box 15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96"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97"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98"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699"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00"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01"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02"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03"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04"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05"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06"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07"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08"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09"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10"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11"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12"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13"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14"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15"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16"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17"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18"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19"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20"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21"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22"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23"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24"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25"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26"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27"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28"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29"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30"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31"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32"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33"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34"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35"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36"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37"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38"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39"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40"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41"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42"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43"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44"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45"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46"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47"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48"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49"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50"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51"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52"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53"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54"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55"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56"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57"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58"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59"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60"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61"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62"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63"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64"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65"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66"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67"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68"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69"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70"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71"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72"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73"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74"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75"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76"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77"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78"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79"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80" name="Text Box 15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81" name="Text Box 15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82"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83"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84"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85"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86"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87"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88"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89"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90"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91"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92"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93"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94"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95"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96"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97"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98"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799"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00"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01"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02"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03"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04"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05"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06"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07"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08"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09"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10"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11"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12"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13"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14"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15"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16"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17"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18"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19"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20"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21"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22"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23"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24"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25"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26"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27"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28"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29"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30"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31"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32"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33"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34"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35"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36"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37"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38"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39"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40"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41"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42"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43"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44"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45"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46"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47"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48"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49"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50"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51"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52"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53"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54"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55"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56"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57"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58"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59"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60"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61"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62"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63"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64"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65"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66" name="Text Box 3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67" name="Text Box 15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68" name="Text Box 15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69"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70"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71"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72"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73"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74"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75"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76"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77"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78"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79"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80"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81"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82"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83"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84"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85"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86"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87"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88"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89"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90"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91"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92"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93"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94"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95"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96"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97"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98"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899"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00"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01"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02"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03"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04"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05"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06"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07"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08"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09"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10"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11"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12"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13"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14"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15"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16"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17"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18"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19"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20"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21"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22"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23"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24"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25"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26"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27"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28"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29"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30"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31"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32"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33"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34"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35"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36"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37"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38"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39"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40"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41"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42"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43"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44"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45"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46"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47"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48"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49"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50"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51"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52"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53" name="Text Box 3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54" name="Text Box 15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55" name="Text Box 15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56"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57"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58"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59"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60"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61"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62"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63"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64"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65"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66"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67"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68"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69"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70"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71"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72"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73"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74"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75"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76"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77"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78"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79"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80"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81"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82"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83"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84"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85"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86"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87"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88"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89"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90"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91"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92"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93"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94"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95"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96"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97"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98"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999"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00"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01"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02"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03"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04"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05"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06"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07"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08"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09"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10"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11"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12"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13"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14"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15"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16"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17"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18"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19"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20"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21"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22"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23"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24"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25"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26"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27"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28"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29"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30"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31"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32"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33"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34"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35"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36"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37"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38"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39"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76200</xdr:colOff>
      <xdr:row>55</xdr:row>
      <xdr:rowOff>9524</xdr:rowOff>
    </xdr:to>
    <xdr:sp macro="" textlink="">
      <xdr:nvSpPr>
        <xdr:cNvPr id="1040" name="Text Box 3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55</xdr:row>
      <xdr:rowOff>123825</xdr:rowOff>
    </xdr:from>
    <xdr:to>
      <xdr:col>2</xdr:col>
      <xdr:colOff>85725</xdr:colOff>
      <xdr:row>56</xdr:row>
      <xdr:rowOff>133352</xdr:rowOff>
    </xdr:to>
    <xdr:sp macro="" textlink="">
      <xdr:nvSpPr>
        <xdr:cNvPr id="1041" name="Text Box 156" hidden="1"/>
        <xdr:cNvSpPr txBox="1">
          <a:spLocks noChangeArrowheads="1"/>
        </xdr:cNvSpPr>
      </xdr:nvSpPr>
      <xdr:spPr bwMode="auto">
        <a:xfrm>
          <a:off x="4800600" y="6343650"/>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42"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43"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44"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45"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46"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47"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48"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49"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50"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51"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52"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53"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54"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55"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56"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57"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58"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59"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60"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61"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62"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63"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64"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65"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66"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67"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68"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69"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70"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71"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72"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73"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74"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75"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76"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77"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78"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79"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80"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81"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82"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83"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84"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85"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86"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87"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88"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89"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90"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91"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92"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93"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94"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95"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96"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97"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98"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099"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00"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01"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02"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03"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04"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05"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06"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07"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08"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09"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10"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11"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12"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13"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14"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15"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16"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17"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18"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19"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20"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21"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22"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23"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24"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25"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26" name="Text Box 15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27" name="Text Box 15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28"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29"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30"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31"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32"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33"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34"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35"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36"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37"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38"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39"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40"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41"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42"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43"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44"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45"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46"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47"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48"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49"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50"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51"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52"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53"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54"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55"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56"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57"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58"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59"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60"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61"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62"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63"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64"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65"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66"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67"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68"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69"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70"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71"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72"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73"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74"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75"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76"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77"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78"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79"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80"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81"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82"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83"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84"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85"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86"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87"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88"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89"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90"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91"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92"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93"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94"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95"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96"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97"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98"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199"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00"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01"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02"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03"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04"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05"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06"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07"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08"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09"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10"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11"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12" name="Text Box 3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13" name="Text Box 15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14" name="Text Box 15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15"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16"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17"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18"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19"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20"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21"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22"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23"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24"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25"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26"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27"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28"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29"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30"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31"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32"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33"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34"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35"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36"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37"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38"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39"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40"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41"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42"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43"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44"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45"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46"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47"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48"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49"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50"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51"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52"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53"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54"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55"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56"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57"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58"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59"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60"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61"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62"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63"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64"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65"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66"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67"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68"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69"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70"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71"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72"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73"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74"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75"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76"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77"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78"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79"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80"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81"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82"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83"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84"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85"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86"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87"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88"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89"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90"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91"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92"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93"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94"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95"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96"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97"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98"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299" name="Text Box 15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00" name="Text Box 15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01"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02"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03"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04"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05"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06"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07"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08"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09"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10"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11"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12"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13"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14"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15"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16"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17"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18"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19"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20"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21"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22"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23"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24"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25"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26"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27"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28"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29"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30"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31"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32"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33"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34"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35"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36"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37"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38"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39"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40"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41"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42"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43"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44"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45"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46"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47"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48"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49"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50"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51"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52"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53"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54"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55"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56"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57"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58"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59"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60"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61"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62"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63"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64"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65"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66"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67"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68"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69"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70"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71"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72"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73"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74"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75"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76"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77"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78"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79"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80"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81"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82"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83"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84"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85" name="Text Box 3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86" name="Text Box 15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87" name="Text Box 15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88"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89"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90"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91"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92"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93"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94"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95"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96"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97"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98"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399"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00"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01"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02"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03"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04"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05"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06"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07"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08"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09"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10"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11"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12"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13"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14"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15"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16"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17"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18"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19"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20"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21"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22"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23"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24"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25"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26"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27"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28"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29"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30"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31"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32"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33"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34"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35"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36"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37"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38"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39"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40"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41"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42"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43"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44"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45"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46"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47"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48"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49"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50"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51"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52"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53"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54"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55"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56"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57"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58"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59"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60"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61"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62"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63"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64"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65"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66"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67"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68"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69"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70"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71"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72" name="Text Box 3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73" name="Text Box 15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74" name="Text Box 15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75"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76"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77"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78"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79"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80"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81"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82"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83"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84"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85"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86"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87"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88"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89"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90"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91"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92"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93"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94"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95"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96"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97"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98"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499"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00"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01"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02"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03"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04"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05"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06"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07"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08"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09"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10"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11"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12"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13"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14"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15"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16"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17"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18"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19"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20"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21"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22"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23"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24"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25"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26"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27"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28"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29"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30"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31"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32"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33"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34"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35"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36"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37"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38"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39"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40"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41"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42"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43"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44"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45"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46"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47"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48"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49"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50"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51"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52"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53"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54"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55"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56"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57"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58"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76200</xdr:colOff>
      <xdr:row>56</xdr:row>
      <xdr:rowOff>9527</xdr:rowOff>
    </xdr:to>
    <xdr:sp macro="" textlink="">
      <xdr:nvSpPr>
        <xdr:cNvPr id="1559" name="Text Box 3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60" name="Text Box 15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61" name="Text Box 15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62" name="Text Box 15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63" name="Text Box 15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64" name="Text Box 15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65" name="Text Box 16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66" name="Text Box 16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67" name="Text Box 16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68" name="Text Box 16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69" name="Text Box 16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70" name="Text Box 16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71" name="Text Box 16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72" name="Text Box 16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73" name="Text Box 16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74" name="Text Box 16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75" name="Text Box 17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76" name="Text Box 17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77" name="Text Box 17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78" name="Text Box 17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79" name="Text Box 17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80" name="Text Box 17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81" name="Text Box 17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82" name="Text Box 17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83" name="Text Box 17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84" name="Text Box 17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85" name="Text Box 18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86" name="Text Box 18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87" name="Text Box 18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88" name="Text Box 18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89" name="Text Box 18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90" name="Text Box 18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91" name="Text Box 18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92" name="Text Box 18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93" name="Text Box 18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94" name="Text Box 18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95" name="Text Box 19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96" name="Text Box 19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97" name="Text Box 19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98" name="Text Box 19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599" name="Text Box 19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00" name="Text Box 19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01" name="Text Box 19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02" name="Text Box 19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03" name="Text Box 19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04" name="Text Box 19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05" name="Text Box 20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06" name="Text Box 20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07" name="Text Box 20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08" name="Text Box 20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09" name="Text Box 20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10" name="Text Box 20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11" name="Text Box 20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12" name="Text Box 20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13" name="Text Box 20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14" name="Text Box 20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15" name="Text Box 21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16" name="Text Box 21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17" name="Text Box 21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18" name="Text Box 23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19" name="Text Box 23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20" name="Text Box 23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21" name="Text Box 23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22" name="Text Box 23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23" name="Text Box 23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24" name="Text Box 24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25" name="Text Box 24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26" name="Text Box 24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27" name="Text Box 24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28" name="Text Box 24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29" name="Text Box 24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30" name="Text Box 24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31" name="Text Box 24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32" name="Text Box 24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33" name="Text Box 24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34" name="Text Box 25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35" name="Text Box 25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36" name="Text Box 25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37" name="Text Box 25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38" name="Text Box 25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39" name="Text Box 29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40" name="Text Box 30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41" name="Text Box 30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42" name="Text Box 30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43" name="Text Box 30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44" name="Text Box 30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45" name="Text Box 30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141</xdr:row>
      <xdr:rowOff>13979</xdr:rowOff>
    </xdr:to>
    <xdr:sp macro="" textlink="">
      <xdr:nvSpPr>
        <xdr:cNvPr id="1646" name="Text Box 30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139</xdr:row>
      <xdr:rowOff>0</xdr:rowOff>
    </xdr:from>
    <xdr:ext cx="76200" cy="428625"/>
    <xdr:sp macro="" textlink="">
      <xdr:nvSpPr>
        <xdr:cNvPr id="1647"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48"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49"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50"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51"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52"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53"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54"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55"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56"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57"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58"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59"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60"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61"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62"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63"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64"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65"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66"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67"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68"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69"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70"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71"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72"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73"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74"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75"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76"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77"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78"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79"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80"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81"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82"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83"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84"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85"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86"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87"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88"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89"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90"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91"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92"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93"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94"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95"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96"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97"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98"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699"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00"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01"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02"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03"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04"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05"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06"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07"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08"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09"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10"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11"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12"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13"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14"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15"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16"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17"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18"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19"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20"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21"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22"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23"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24"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25"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26"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27"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28"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29"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30"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31"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32"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33"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34"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35"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36"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37"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38"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39"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40"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41"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42"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43"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44"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45"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46"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47"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48"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49"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50"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51"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52"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53"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54"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55"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56"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57"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58"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59"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60"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61"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62"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63"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64"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65"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66"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67"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68"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69"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70"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71"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72"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73"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74"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75"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76"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77"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78"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79"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80"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81"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82"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83"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84"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85"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86"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87"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88"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89"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90"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91"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92"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93"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94"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95"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96"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97"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98"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799"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00"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01"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02"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03"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04"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05"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06"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07"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08"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09"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10"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11"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12"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13"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14"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15"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16"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17"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18"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19"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20"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21"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22"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23"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24"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25"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26"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27"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28"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29"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30"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31"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32"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33"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34"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35"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36"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37"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38"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39"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40"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41"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42"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43"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44"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45"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46"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47"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48"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49"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50"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51"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52"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53"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54"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55"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56"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57"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58"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59"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60"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61"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62"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63"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64"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65"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66"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67"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68"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69"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70"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71"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72"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73"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74"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75"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76"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77"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78"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79"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80"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81"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82"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83"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84"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85"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86"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87"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88"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89"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90"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91"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92"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93"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94"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95"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96"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97"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98"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899"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00"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01"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02"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03"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04"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05"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06"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07"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08"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09"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10"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11"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12"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13"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14"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15"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16"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17"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18"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19"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20"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21"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22"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23"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24"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25"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26"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27"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28"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29"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30"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31"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32"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33"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34"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35"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36"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37"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38"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39"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40"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41"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42"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43"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44"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45"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46"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47"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48"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49"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50"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51"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52"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53"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54"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55"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56"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57"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58"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59"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60"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61"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62"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63"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64"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65"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66"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67"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68"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69"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70"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71"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72"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73"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74"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75"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76"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77"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78"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79"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80"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81"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82"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83"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84"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85"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86"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87"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88"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89"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90"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91"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92"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93"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94"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95"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96"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97"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98"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1999"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00"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01"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02"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03"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04"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05"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06"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07"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08"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09"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10"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11"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12"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13"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14"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15"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16"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17"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18"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19"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20"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21"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22"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23"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24"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25"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26"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27"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28"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29"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30"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31"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32"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33"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34"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35"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36"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37"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38"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39"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40"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41"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42"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43"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44"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45"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46"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47"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48"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49"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50"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51"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52"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53"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54"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55"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56"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57"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58"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59"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60"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61"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62"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63"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64"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65"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66"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67"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68"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69"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70"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71"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72"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73"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74"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75"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76"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77"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78"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79"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80"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81"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82"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83"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84"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85"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86"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87"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88"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89"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90"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91"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92"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93"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94"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95"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96"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97"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98"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099"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00"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01"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02"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03"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04"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05"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06"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07"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08"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09"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10"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11"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12"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13"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14"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15"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16"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17"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18"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19"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20"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21"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22"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23"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24"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25"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26"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27"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28"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29"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30"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31"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32"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33"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34"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35"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36"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37"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38"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39"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40"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41"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42"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43"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44"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45"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46"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47"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48"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49"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50"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51"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52"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53"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54"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55"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56"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57"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58"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59"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60"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61"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62"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63"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64"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65"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66"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67"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168"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139</xdr:row>
      <xdr:rowOff>0</xdr:rowOff>
    </xdr:from>
    <xdr:to>
      <xdr:col>2</xdr:col>
      <xdr:colOff>76200</xdr:colOff>
      <xdr:row>140</xdr:row>
      <xdr:rowOff>28574</xdr:rowOff>
    </xdr:to>
    <xdr:sp macro="" textlink="">
      <xdr:nvSpPr>
        <xdr:cNvPr id="2169" name="Text Box 15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70" name="Text Box 15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71" name="Text Box 15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72" name="Text Box 15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73" name="Text Box 15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74" name="Text Box 16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75" name="Text Box 16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76" name="Text Box 16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77" name="Text Box 16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78" name="Text Box 16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79" name="Text Box 16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80" name="Text Box 16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81" name="Text Box 16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82" name="Text Box 16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83" name="Text Box 16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84" name="Text Box 17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85" name="Text Box 17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86" name="Text Box 17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87" name="Text Box 17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88" name="Text Box 17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89" name="Text Box 17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90" name="Text Box 17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91" name="Text Box 17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92" name="Text Box 17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93" name="Text Box 17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94" name="Text Box 18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95" name="Text Box 18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96" name="Text Box 18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97" name="Text Box 18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98" name="Text Box 18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199" name="Text Box 18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00" name="Text Box 18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01" name="Text Box 18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02" name="Text Box 18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03" name="Text Box 18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04" name="Text Box 19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05" name="Text Box 19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06" name="Text Box 19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07" name="Text Box 19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08" name="Text Box 19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09" name="Text Box 19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10" name="Text Box 19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11" name="Text Box 19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12" name="Text Box 19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13" name="Text Box 19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14" name="Text Box 20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15" name="Text Box 20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16" name="Text Box 20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17" name="Text Box 20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18" name="Text Box 20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19" name="Text Box 20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20" name="Text Box 20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21" name="Text Box 20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22" name="Text Box 20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23" name="Text Box 20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24" name="Text Box 21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25" name="Text Box 21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26" name="Text Box 21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27" name="Text Box 23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28" name="Text Box 23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29" name="Text Box 23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30" name="Text Box 23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31" name="Text Box 23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32" name="Text Box 23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33" name="Text Box 24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34" name="Text Box 24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35" name="Text Box 24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36" name="Text Box 24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37" name="Text Box 24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38" name="Text Box 24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39" name="Text Box 24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40" name="Text Box 24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41" name="Text Box 24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42" name="Text Box 24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43" name="Text Box 25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44" name="Text Box 25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45" name="Text Box 25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46" name="Text Box 25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47" name="Text Box 25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48" name="Text Box 29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49" name="Text Box 30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50" name="Text Box 30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51" name="Text Box 30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52" name="Text Box 30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53" name="Text Box 30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139</xdr:row>
      <xdr:rowOff>0</xdr:rowOff>
    </xdr:from>
    <xdr:to>
      <xdr:col>2</xdr:col>
      <xdr:colOff>76200</xdr:colOff>
      <xdr:row>140</xdr:row>
      <xdr:rowOff>28574</xdr:rowOff>
    </xdr:to>
    <xdr:sp macro="" textlink="">
      <xdr:nvSpPr>
        <xdr:cNvPr id="2254" name="Text Box 30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139</xdr:row>
      <xdr:rowOff>0</xdr:rowOff>
    </xdr:from>
    <xdr:ext cx="76200" cy="428625"/>
    <xdr:sp macro="" textlink="">
      <xdr:nvSpPr>
        <xdr:cNvPr id="2255"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56"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57"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58"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59"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60"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61"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62"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63"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64"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65"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66"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67"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68"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69"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70"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71"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72"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73"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74"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75"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76"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77"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78"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79"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80"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81"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82"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83"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84"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85"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86"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87"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88"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89"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90"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91"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92"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93"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94"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95"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96"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97"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98"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299"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00"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01"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02"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03"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04"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05"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06"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07"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08"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09"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10"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11"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12"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13"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14"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15"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16"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17"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18"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19"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20"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21"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22"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23"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24"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25"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26"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27"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28"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29"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30"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31"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32"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33"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34"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35"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36"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37"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38"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39"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40"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41"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42"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43"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44"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45"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46"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47"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48"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49"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50"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51"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52"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53"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54"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55"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56"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57"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58"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59"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60"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61"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62"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63"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64"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65"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66"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67"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68"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69"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70"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71"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72"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73"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74"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75"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76"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77"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78"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79"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80"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81"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82"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83"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84"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85"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86"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87"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88"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89"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90"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91"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92"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93"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94"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95"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96"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97"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98"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399"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00"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01"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02"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03"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04"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05"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06"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07"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08"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09"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10"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11"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12"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13"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14"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15"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16"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17"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18"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19"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20"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21"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22"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23"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24"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25"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26"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27"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28"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29"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30"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31"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32"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33"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34"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35"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36"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37"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38"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39"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40"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41"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42"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43"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44"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45"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46"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47"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48"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49"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50"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51"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52"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53"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54"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55"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56"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57"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58"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59"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60"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61"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62"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63"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64"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65"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66"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67"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68"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69"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70"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71"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72"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73"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74"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75"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76"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77"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78"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79"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80"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81"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82"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83"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84"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85"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86"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87"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88"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89"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90"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91"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92"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93"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94"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95"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96"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97"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98"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499"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00"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01"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02"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03"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04"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05"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06"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07"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08"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09"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10"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11"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12"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13"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14"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15"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16"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17"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18"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19"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20"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21"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22"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23"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24"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25"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26"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27"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28"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29"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30"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31"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32"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33"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34"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35"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36"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37"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38"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39"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40"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41"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42"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43"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44"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45"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46"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47"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48"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49"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50"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51"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52"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53"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54"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55"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56"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57"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58"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59"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60"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61"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62"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63"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64"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65"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66"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67"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68"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69"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70"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71"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72"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73"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74"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75"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76"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77"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78"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79"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80"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81"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82"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83"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84"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85"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86"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87"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88"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89"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90"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91"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92"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93"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94"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95"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96"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97"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98"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599"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600"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601"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428625"/>
    <xdr:sp macro="" textlink="">
      <xdr:nvSpPr>
        <xdr:cNvPr id="2602"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03" name="Text Box 15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04" name="Text Box 15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05" name="Text Box 15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06" name="Text Box 15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07" name="Text Box 15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08" name="Text Box 16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09" name="Text Box 16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10" name="Text Box 16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11" name="Text Box 16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12" name="Text Box 16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13" name="Text Box 16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14" name="Text Box 16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15" name="Text Box 16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16" name="Text Box 16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17" name="Text Box 16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18" name="Text Box 17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19" name="Text Box 17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20" name="Text Box 17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21" name="Text Box 17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22" name="Text Box 17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23" name="Text Box 17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24" name="Text Box 17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25" name="Text Box 17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26" name="Text Box 17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27" name="Text Box 17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28" name="Text Box 18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29" name="Text Box 18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30" name="Text Box 18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31" name="Text Box 18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32" name="Text Box 18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33" name="Text Box 18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34" name="Text Box 18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35" name="Text Box 18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36" name="Text Box 18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37" name="Text Box 18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38" name="Text Box 19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39" name="Text Box 19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40" name="Text Box 19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41" name="Text Box 19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42" name="Text Box 19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43" name="Text Box 19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44" name="Text Box 19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45" name="Text Box 19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46" name="Text Box 19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47" name="Text Box 19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48" name="Text Box 20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49" name="Text Box 20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50" name="Text Box 20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51" name="Text Box 20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52" name="Text Box 20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53" name="Text Box 20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54" name="Text Box 20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55" name="Text Box 20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56" name="Text Box 20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57" name="Text Box 20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58" name="Text Box 21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59" name="Text Box 21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60" name="Text Box 21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61" name="Text Box 23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62" name="Text Box 23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63" name="Text Box 23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64" name="Text Box 23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65" name="Text Box 23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66" name="Text Box 23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67" name="Text Box 24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68" name="Text Box 24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69" name="Text Box 24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70" name="Text Box 24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71" name="Text Box 24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72" name="Text Box 24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73" name="Text Box 24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74" name="Text Box 24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75" name="Text Box 24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76" name="Text Box 24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77" name="Text Box 25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78" name="Text Box 25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79" name="Text Box 25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80" name="Text Box 25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81" name="Text Box 25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82" name="Text Box 29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83" name="Text Box 30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84" name="Text Box 30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85" name="Text Box 30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86" name="Text Box 30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87" name="Text Box 30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76200" cy="247648"/>
    <xdr:sp macro="" textlink="">
      <xdr:nvSpPr>
        <xdr:cNvPr id="2688" name="Text Box 30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224</xdr:row>
      <xdr:rowOff>0</xdr:rowOff>
    </xdr:from>
    <xdr:to>
      <xdr:col>2</xdr:col>
      <xdr:colOff>76200</xdr:colOff>
      <xdr:row>224</xdr:row>
      <xdr:rowOff>161925</xdr:rowOff>
    </xdr:to>
    <xdr:sp macro="" textlink="">
      <xdr:nvSpPr>
        <xdr:cNvPr id="2689" name="Text Box 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690" name="Text Box 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691" name="Text Box 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692" name="Text Box 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693" name="Text Box 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694" name="Text Box 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695" name="Text Box 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696" name="Text Box 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697"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698"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699"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00"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01"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02"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03"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04"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05"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06"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07"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08"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09"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10"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11"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12"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13"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14"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15"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16"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17"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18"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19"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20"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21"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22"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23"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24"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25"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26"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27"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28"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29"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30"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31"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32"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33"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34"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35"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36"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37"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38"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39"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40"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41"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42"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43"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44"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45"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46"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47"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48"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49"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50"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51"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52"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53"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54"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55"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56"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57"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58"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59"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60"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61"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62"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63"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64"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65"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66"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67"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68"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69"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70"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71"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72"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73"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74"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75"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76"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77"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78"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79"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80"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81"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82"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83"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84"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85"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86"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87"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88"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89"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90"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91"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92"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93"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94"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95"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96"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97"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98"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799"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00"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01"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02"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03"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04"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05"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06"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07"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08"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09"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10"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11"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12"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13" name="Text Box 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14" name="Text Box 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15" name="Text Box 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16" name="Text Box 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17" name="Text Box 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18" name="Text Box 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19" name="Text Box 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20" name="Text Box 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21" name="Text Box 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22" name="Text Box 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23" name="Text Box 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24" name="Text Box 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25" name="Text Box 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26" name="Text Box 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27" name="Text Box 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28" name="Text Box 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29" name="Text Box 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30" name="Text Box 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31" name="Text Box 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32" name="Text Box 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33" name="Text Box 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34" name="Text Box 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35" name="Text Box 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36" name="Text Box 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37" name="Text Box 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38" name="Text Box 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39" name="Text Box 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40" name="Text Box 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41" name="Text Box 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42" name="Text Box 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43" name="Text Box 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44" name="Text Box 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45" name="Text Box 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46" name="Text Box 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47" name="Text Box 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48" name="Text Box 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49" name="Text Box 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50" name="Text Box 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51" name="Text Box 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52" name="Text Box 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53" name="Text Box 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54" name="Text Box 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55" name="Text Box 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56" name="Text Box 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57" name="Text Box 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58" name="Text Box 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59" name="Text Box 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60" name="Text Box 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61" name="Text Box 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62" name="Text Box 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63" name="Text Box 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64" name="Text Box 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65" name="Text Box 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66" name="Text Box 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67" name="Text Box 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68" name="Text Box 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69" name="Text Box 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70" name="Text Box 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71" name="Text Box 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72" name="Text Box 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73" name="Text Box 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74" name="Text Box 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75" name="Text Box 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76" name="Text Box 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77" name="Text Box 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78" name="Text Box 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79" name="Text Box 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80" name="Text Box 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81" name="Text Box 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82" name="Text Box 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83" name="Text Box 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84" name="Text Box 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85" name="Text Box 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86" name="Text Box 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87" name="Text Box 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88" name="Text Box 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89" name="Text Box 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90" name="Text Box 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91" name="Text Box 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92" name="Text Box 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93" name="Text Box 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94" name="Text Box 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95" name="Text Box 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96" name="Text Box 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97" name="Text Box 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98" name="Text Box 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899" name="Text Box 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00" name="Text Box 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01" name="Text Box 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02" name="Text Box 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03" name="Text Box 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04" name="Text Box 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05" name="Text Box 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06" name="Text Box 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07" name="Text Box 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08" name="Text Box 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09" name="Text Box 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10" name="Text Box 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11" name="Text Box 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12" name="Text Box 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13" name="Text Box 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14" name="Text Box 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15" name="Text Box 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16" name="Text Box 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17" name="Text Box 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18" name="Text Box 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19" name="Text Box 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20" name="Text Box 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21" name="Text Box 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22" name="Text Box 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23" name="Text Box 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24" name="Text Box 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25" name="Text Box 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26" name="Text Box 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27" name="Text Box 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28" name="Text Box 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29" name="Text Box 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30" name="Text Box 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31" name="Text Box 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32" name="Text Box 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33" name="Text Box 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34" name="Text Box 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35" name="Text Box 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36" name="Text Box 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37" name="Text Box 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38" name="Text Box 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39" name="Text Box 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40" name="Text Box 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41" name="Text Box 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42" name="Text Box 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43" name="Text Box 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44" name="Text Box 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45" name="Text Box 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46" name="Text Box 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47" name="Text Box 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48" name="Text Box 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49" name="Text Box 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50" name="Text Box 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51" name="Text Box 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52" name="Text Box 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53" name="Text Box 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54" name="Text Box 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55" name="Text Box 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56" name="Text Box 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57" name="Text Box 2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58" name="Text Box 3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59" name="Text Box 3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60" name="Text Box 3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61" name="Text Box 3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62" name="Text Box 3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63" name="Text Box 3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64" name="Text Box 3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65" name="Text Box 3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66" name="Text Box 3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67" name="Text Box 3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68" name="Text Box 3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69" name="Text Box 3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70" name="Text Box 3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71" name="Text Box 3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72" name="Text Box 3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73" name="Text Box 3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74" name="Text Box 3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75" name="Text Box 3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76" name="Text Box 3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77" name="Text Box 3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78" name="Text Box 4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79" name="Text Box 4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80" name="Text Box 4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81" name="Text Box 4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82" name="Text Box 4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83" name="Text Box 4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84" name="Text Box 4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85" name="Text Box 4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86" name="Text Box 4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87" name="Text Box 4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88" name="Text Box 4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89" name="Text Box 4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90" name="Text Box 4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91" name="Text Box 4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92" name="Text Box 4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93" name="Text Box 4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94" name="Text Box 4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95" name="Text Box 4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96" name="Text Box 4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97" name="Text Box 4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98" name="Text Box 4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2999" name="Text Box 4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00" name="Text Box 4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01" name="Text Box 4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02" name="Text Box 4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03" name="Text Box 4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04" name="Text Box 4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05" name="Text Box 4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06" name="Text Box 4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07" name="Text Box 4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08" name="Text Box 4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09" name="Text Box 4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10" name="Text Box 4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11" name="Text Box 4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12" name="Text Box 4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13" name="Text Box 4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14" name="Text Box 4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15" name="Text Box 4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16" name="Text Box 4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17" name="Text Box 4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18" name="Text Box 4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19" name="Text Box 4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20" name="Text Box 4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21" name="Text Box 4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22" name="Text Box 4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23" name="Text Box 4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24" name="Text Box 4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25" name="Text Box 4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26" name="Text Box 4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27" name="Text Box 4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28" name="Text Box 4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29" name="Text Box 4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30" name="Text Box 4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31" name="Text Box 4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32" name="Text Box 4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33" name="Text Box 5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34" name="Text Box 5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35" name="Text Box 5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36" name="Text Box 5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37" name="Text Box 5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38" name="Text Box 5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39" name="Text Box 5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40" name="Text Box 5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41" name="Text Box 5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42" name="Text Box 5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43" name="Text Box 5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44" name="Text Box 5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45" name="Text Box 5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46" name="Text Box 5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47" name="Text Box 5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48" name="Text Box 5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49" name="Text Box 5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50" name="Text Box 5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51" name="Text Box 5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52" name="Text Box 5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53" name="Text Box 5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54" name="Text Box 5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55" name="Text Box 5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56" name="Text Box 5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57" name="Text Box 5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58" name="Text Box 5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59" name="Text Box 5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60" name="Text Box 5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61" name="Text Box 5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62" name="Text Box 5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63" name="Text Box 5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64" name="Text Box 5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65" name="Text Box 5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66" name="Text Box 5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67" name="Text Box 5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68" name="Text Box 5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69" name="Text Box 5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70" name="Text Box 5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71" name="Text Box 5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72" name="Text Box 5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73" name="Text Box 5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74" name="Text Box 5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75" name="Text Box 5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76" name="Text Box 5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77" name="Text Box 5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78" name="Text Box 5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79" name="Text Box 5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80" name="Text Box 5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81" name="Text Box 5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82" name="Text Box 5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83" name="Text Box 5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84" name="Text Box 5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85" name="Text Box 5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86" name="Text Box 5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87" name="Text Box 5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88" name="Text Box 5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89" name="Text Box 5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90" name="Text Box 5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91" name="Text Box 5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92" name="Text Box 5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93" name="Text Box 5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94" name="Text Box 5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95" name="Text Box 5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96" name="Text Box 5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97" name="Text Box 5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98" name="Text Box 5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099" name="Text Box 5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00" name="Text Box 5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01" name="Text Box 5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02" name="Text Box 5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03" name="Text Box 5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04" name="Text Box 5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05" name="Text Box 5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06" name="Text Box 5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07" name="Text Box 5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08" name="Text Box 5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09" name="Text Box 5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10" name="Text Box 5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11" name="Text Box 5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12" name="Text Box 5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13" name="Text Box 5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14" name="Text Box 5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15" name="Text Box 5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16" name="Text Box 5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17" name="Text Box 5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18" name="Text Box 5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19" name="Text Box 5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20" name="Text Box 5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21" name="Text Box 5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22" name="Text Box 5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23" name="Text Box 5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24" name="Text Box 5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25" name="Text Box 5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26" name="Text Box 5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27" name="Text Box 5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28" name="Text Box 5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29" name="Text Box 5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30" name="Text Box 5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31" name="Text Box 5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32" name="Text Box 5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33" name="Text Box 6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34" name="Text Box 6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35" name="Text Box 6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36" name="Text Box 6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37" name="Text Box 6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38" name="Text Box 6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39" name="Text Box 6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40" name="Text Box 6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41" name="Text Box 6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42" name="Text Box 6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43" name="Text Box 6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44" name="Text Box 6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45" name="Text Box 6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46" name="Text Box 6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47" name="Text Box 6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48" name="Text Box 6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49" name="Text Box 6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50" name="Text Box 6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51" name="Text Box 6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52" name="Text Box 6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53" name="Text Box 6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54" name="Text Box 6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55" name="Text Box 6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56" name="Text Box 6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57" name="Text Box 6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58" name="Text Box 6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59" name="Text Box 6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60" name="Text Box 6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61" name="Text Box 6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62" name="Text Box 6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63" name="Text Box 6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64" name="Text Box 6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65" name="Text Box 6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66" name="Text Box 6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67" name="Text Box 6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68" name="Text Box 6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69" name="Text Box 6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70" name="Text Box 6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71" name="Text Box 6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72" name="Text Box 6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73" name="Text Box 6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74" name="Text Box 6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75" name="Text Box 6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76" name="Text Box 6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77" name="Text Box 6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78" name="Text Box 6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79" name="Text Box 6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80" name="Text Box 6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81" name="Text Box 6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82" name="Text Box 6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83" name="Text Box 6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84" name="Text Box 6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85" name="Text Box 6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86" name="Text Box 6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87" name="Text Box 6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88" name="Text Box 6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89" name="Text Box 6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90" name="Text Box 6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91" name="Text Box 6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92" name="Text Box 6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93" name="Text Box 6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94" name="Text Box 6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95" name="Text Box 6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96" name="Text Box 6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97" name="Text Box 6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98" name="Text Box 6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199" name="Text Box 6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00" name="Text Box 6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01" name="Text Box 6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02" name="Text Box 6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03" name="Text Box 6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04" name="Text Box 6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05" name="Text Box 6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06" name="Text Box 6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07" name="Text Box 6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08" name="Text Box 6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09" name="Text Box 6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10" name="Text Box 6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11" name="Text Box 6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12" name="Text Box 6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13" name="Text Box 6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14" name="Text Box 6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15" name="Text Box 6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16" name="Text Box 6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17" name="Text Box 6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18" name="Text Box 6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19" name="Text Box 6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20" name="Text Box 6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21" name="Text Box 6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22" name="Text Box 6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23" name="Text Box 6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24" name="Text Box 6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25" name="Text Box 6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26" name="Text Box 6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27" name="Text Box 6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28" name="Text Box 6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29" name="Text Box 6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30" name="Text Box 6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31" name="Text Box 6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32" name="Text Box 6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33" name="Text Box 7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34" name="Text Box 7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35" name="Text Box 7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36" name="Text Box 7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37" name="Text Box 7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38" name="Text Box 7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39" name="Text Box 7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40" name="Text Box 7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41" name="Text Box 7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42" name="Text Box 7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43" name="Text Box 7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44" name="Text Box 7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45" name="Text Box 7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46" name="Text Box 7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47" name="Text Box 7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48" name="Text Box 7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49" name="Text Box 7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50" name="Text Box 7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51" name="Text Box 7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52" name="Text Box 7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53" name="Text Box 7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54" name="Text Box 7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55" name="Text Box 7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56" name="Text Box 7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57" name="Text Box 7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58" name="Text Box 7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59" name="Text Box 7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60" name="Text Box 7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61" name="Text Box 7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62" name="Text Box 7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63" name="Text Box 7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64" name="Text Box 7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65" name="Text Box 7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66" name="Text Box 7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67" name="Text Box 7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68" name="Text Box 7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69" name="Text Box 7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70" name="Text Box 7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71" name="Text Box 7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72" name="Text Box 7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73" name="Text Box 7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74" name="Text Box 7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75" name="Text Box 7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76"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77"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78"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79"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80"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81"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82"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83"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84"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85"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86"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87"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88"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89"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90"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91"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92" name="Text Box 8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93" name="Text Box 8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94" name="Text Box 8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95" name="Text Box 8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96" name="Text Box 8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97" name="Text Box 8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98" name="Text Box 8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299" name="Text Box 8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00" name="Text Box 8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01" name="Text Box 8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02" name="Text Box 8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03" name="Text Box 8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04" name="Text Box 8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05" name="Text Box 8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06" name="Text Box 8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07" name="Text Box 8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08" name="Text Box 8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09" name="Text Box 8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10" name="Text Box 8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11" name="Text Box 8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12" name="Text Box 8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13" name="Text Box 8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14" name="Text Box 8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15" name="Text Box 8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16" name="Text Box 8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17" name="Text Box 8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18" name="Text Box 8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19" name="Text Box 8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20" name="Text Box 8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21" name="Text Box 8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22" name="Text Box 8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23" name="Text Box 8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24" name="Text Box 8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25" name="Text Box 8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26" name="Text Box 8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27" name="Text Box 8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28" name="Text Box 8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29" name="Text Box 8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30" name="Text Box 8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31" name="Text Box 8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32" name="Text Box 8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33" name="Text Box 8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34" name="Text Box 8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35" name="Text Box 8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36" name="Text Box 8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37" name="Text Box 8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38" name="Text Box 8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39" name="Text Box 8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40" name="Text Box 8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41" name="Text Box 8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42" name="Text Box 8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43" name="Text Box 8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44" name="Text Box 8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45" name="Text Box 8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46" name="Text Box 8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47" name="Text Box 8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48" name="Text Box 8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49" name="Text Box 9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50" name="Text Box 9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51" name="Text Box 9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52" name="Text Box 9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53" name="Text Box 9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54" name="Text Box 9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55" name="Text Box 9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56" name="Text Box 9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57" name="Text Box 9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58" name="Text Box 9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59" name="Text Box 9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60" name="Text Box 9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61" name="Text Box 9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62" name="Text Box 9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63" name="Text Box 9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64" name="Text Box 9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65" name="Text Box 9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66" name="Text Box 9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67" name="Text Box 9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68" name="Text Box 9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69" name="Text Box 9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70" name="Text Box 9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71" name="Text Box 9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72" name="Text Box 9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73" name="Text Box 9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74" name="Text Box 9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75" name="Text Box 9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76" name="Text Box 9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77" name="Text Box 9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78" name="Text Box 9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79" name="Text Box 9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80" name="Text Box 9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81" name="Text Box 9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82" name="Text Box 9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83" name="Text Box 9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84" name="Text Box 9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85" name="Text Box 9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86" name="Text Box 9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87" name="Text Box 9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88" name="Text Box 9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89" name="Text Box 9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90" name="Text Box 9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91" name="Text Box 9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92" name="Text Box 9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93" name="Text Box 9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94" name="Text Box 9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95" name="Text Box 9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96" name="Text Box 9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97" name="Text Box 9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98" name="Text Box 9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399" name="Text Box 9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00" name="Text Box 9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01" name="Text Box 9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02" name="Text Box 9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03" name="Text Box 9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04" name="Text Box 9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05" name="Text Box 9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06" name="Text Box 9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07" name="Text Box 9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08" name="Text Box 9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09" name="Text Box 9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10" name="Text Box 9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11" name="Text Box 9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12" name="Text Box 9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13" name="Text Box 9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14" name="Text Box 9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15" name="Text Box 9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16" name="Text Box 9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17" name="Text Box 9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18" name="Text Box 9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19" name="Text Box 9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20" name="Text Box 9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21" name="Text Box 9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22" name="Text Box 9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23" name="Text Box 9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24" name="Text Box 9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25" name="Text Box 9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26" name="Text Box 9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27" name="Text Box 9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28" name="Text Box 9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29" name="Text Box 9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30" name="Text Box 9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31" name="Text Box 9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32" name="Text Box 9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33" name="Text Box 9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34" name="Text Box 9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35" name="Text Box 9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36" name="Text Box 9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37" name="Text Box 9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38" name="Text Box 9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39" name="Text Box 9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40" name="Text Box 9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41" name="Text Box 9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42" name="Text Box 9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43" name="Text Box 9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44" name="Text Box 9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45" name="Text Box 9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46" name="Text Box 9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47" name="Text Box 9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48" name="Text Box 9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49" name="Text Box 10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50" name="Text Box 10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51" name="Text Box 10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52" name="Text Box 10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53" name="Text Box 10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54" name="Text Box 10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55" name="Text Box 10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56" name="Text Box 10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57" name="Text Box 10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58" name="Text Box 10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59" name="Text Box 10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60" name="Text Box 10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61" name="Text Box 10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62" name="Text Box 10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63" name="Text Box 10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64" name="Text Box 10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65" name="Text Box 10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66" name="Text Box 10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67" name="Text Box 10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68" name="Text Box 10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69" name="Text Box 10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70" name="Text Box 10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71" name="Text Box 10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72" name="Text Box 10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73" name="Text Box 10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74" name="Text Box 10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75" name="Text Box 10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76" name="Text Box 10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77" name="Text Box 10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78" name="Text Box 10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79" name="Text Box 10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80" name="Text Box 10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81" name="Text Box 10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82" name="Text Box 10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83" name="Text Box 10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84" name="Text Box 10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85" name="Text Box 10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86" name="Text Box 10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87" name="Text Box 10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88" name="Text Box 10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89" name="Text Box 10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90" name="Text Box 10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91" name="Text Box 10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92" name="Text Box 10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93" name="Text Box 10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94" name="Text Box 10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95" name="Text Box 10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96" name="Text Box 10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97" name="Text Box 10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98" name="Text Box 10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499" name="Text Box 10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00" name="Text Box 10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01" name="Text Box 10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02" name="Text Box 10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03" name="Text Box 10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04" name="Text Box 10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05" name="Text Box 10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06" name="Text Box 10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07" name="Text Box 10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08" name="Text Box 10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09" name="Text Box 10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10" name="Text Box 10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11" name="Text Box 10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12" name="Text Box 10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13" name="Text Box 10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14" name="Text Box 10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15" name="Text Box 10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16" name="Text Box 10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17" name="Text Box 10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18" name="Text Box 10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19" name="Text Box 10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20" name="Text Box 10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21" name="Text Box 10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22" name="Text Box 10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23" name="Text Box 10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24" name="Text Box 10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25" name="Text Box 10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26" name="Text Box 10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27" name="Text Box 10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28" name="Text Box 10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29" name="Text Box 10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30" name="Text Box 10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31" name="Text Box 10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32" name="Text Box 10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33" name="Text Box 10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34" name="Text Box 10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35" name="Text Box 10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36" name="Text Box 10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37" name="Text Box 10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38" name="Text Box 10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39" name="Text Box 10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40" name="Text Box 10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41" name="Text Box 10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42" name="Text Box 10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43" name="Text Box 10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44" name="Text Box 10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45" name="Text Box 10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46" name="Text Box 10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47" name="Text Box 10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48" name="Text Box 10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49" name="Text Box 11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50" name="Text Box 11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51" name="Text Box 11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52" name="Text Box 11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53" name="Text Box 11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54" name="Text Box 11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55" name="Text Box 11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56" name="Text Box 11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57" name="Text Box 11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58" name="Text Box 11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59" name="Text Box 11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60" name="Text Box 11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61" name="Text Box 11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62" name="Text Box 1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63" name="Text Box 1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64" name="Text Box 1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65" name="Text Box 1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66" name="Text Box 1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67" name="Text Box 1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68" name="Text Box 1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69" name="Text Box 1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70" name="Text Box 1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71" name="Text Box 1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72" name="Text Box 1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73" name="Text Box 1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74" name="Text Box 1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75" name="Text Box 1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76" name="Text Box 1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77" name="Text Box 1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78" name="Text Box 1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79" name="Text Box 1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80" name="Text Box 1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81" name="Text Box 1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82" name="Text Box 1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83" name="Text Box 1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84" name="Text Box 1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85" name="Text Box 1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86" name="Text Box 1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87" name="Text Box 1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88" name="Text Box 1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89" name="Text Box 1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90" name="Text Box 1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91" name="Text Box 1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92" name="Text Box 1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93" name="Text Box 1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94" name="Text Box 1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95" name="Text Box 1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96" name="Text Box 1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97" name="Text Box 1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98" name="Text Box 1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599" name="Text Box 1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00" name="Text Box 1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01" name="Text Box 1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02" name="Text Box 1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03" name="Text Box 1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04" name="Text Box 1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05" name="Text Box 1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06" name="Text Box 1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07" name="Text Box 1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08" name="Text Box 1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09" name="Text Box 1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10" name="Text Box 1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11" name="Text Box 1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12" name="Text Box 11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13" name="Text Box 11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14" name="Text Box 11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15" name="Text Box 11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16" name="Text Box 11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17" name="Text Box 11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18" name="Text Box 11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19" name="Text Box 11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20" name="Text Box 11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21" name="Text Box 11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22" name="Text Box 11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23" name="Text Box 11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24" name="Text Box 11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25" name="Text Box 11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26" name="Text Box 11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27" name="Text Box 11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28" name="Text Box 11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29" name="Text Box 11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30" name="Text Box 11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31" name="Text Box 11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32" name="Text Box 11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33" name="Text Box 11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34" name="Text Box 11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35" name="Text Box 11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36" name="Text Box 11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37" name="Text Box 1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38" name="Text Box 1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39" name="Text Box 1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40" name="Text Box 1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41" name="Text Box 1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42" name="Text Box 1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43" name="Text Box 1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44" name="Text Box 1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45" name="Text Box 11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46" name="Text Box 11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47" name="Text Box 11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48" name="Text Box 11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49" name="Text Box 12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50" name="Text Box 12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51" name="Text Box 12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52" name="Text Box 12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53" name="Text Box 12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54" name="Text Box 12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55" name="Text Box 12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56" name="Text Box 12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57" name="Text Box 12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58" name="Text Box 12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59" name="Text Box 12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60" name="Text Box 12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61" name="Text Box 12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62" name="Text Box 12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63" name="Text Box 12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64" name="Text Box 12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65" name="Text Box 12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66" name="Text Box 12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67" name="Text Box 12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68" name="Text Box 12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69" name="Text Box 12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70" name="Text Box 12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71" name="Text Box 12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72" name="Text Box 12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73" name="Text Box 12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74" name="Text Box 12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75" name="Text Box 12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76" name="Text Box 12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77" name="Text Box 12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78" name="Text Box 12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79" name="Text Box 12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80" name="Text Box 12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81" name="Text Box 12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82" name="Text Box 12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83" name="Text Box 12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84" name="Text Box 12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85" name="Text Box 12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86" name="Text Box 12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87" name="Text Box 12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88" name="Text Box 12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89" name="Text Box 12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90" name="Text Box 12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91" name="Text Box 12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92" name="Text Box 12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93" name="Text Box 12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94" name="Text Box 12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95" name="Text Box 12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96" name="Text Box 12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97" name="Text Box 12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98" name="Text Box 12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699" name="Text Box 12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00" name="Text Box 12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01" name="Text Box 12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02" name="Text Box 12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03" name="Text Box 1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04" name="Text Box 1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05" name="Text Box 1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06" name="Text Box 1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07" name="Text Box 1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08" name="Text Box 1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09" name="Text Box 1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10" name="Text Box 1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11" name="Text Box 1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12" name="Text Box 1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13" name="Text Box 1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14" name="Text Box 1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15" name="Text Box 1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16" name="Text Box 1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17" name="Text Box 1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18" name="Text Box 1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19" name="Text Box 1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20" name="Text Box 1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21" name="Text Box 1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22" name="Text Box 1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23" name="Text Box 1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24" name="Text Box 1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25" name="Text Box 1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26" name="Text Box 1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27" name="Text Box 1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28" name="Text Box 1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29" name="Text Box 1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30" name="Text Box 1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31" name="Text Box 1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32"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33"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34"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35"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36"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37"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38"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39"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40"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41"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42"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43"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44"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45"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46"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47"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48"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49"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50"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51"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52"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53"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54"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55"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56"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57"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58"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59"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60"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61"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62"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63"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64"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65"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66"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67"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68"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69"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70"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71"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72"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73"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74"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75"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76"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77"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78"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79"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80"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81"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82"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83"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84"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85"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86"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87"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88"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89"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90"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91"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92"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93"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94"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95"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96"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97"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98"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799"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00"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01"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02"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03"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04"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05"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06"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07"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08"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09"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10"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11"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12"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13"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14"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15"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16"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17"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18"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19"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20"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21"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22"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23"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24"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25"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26"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27"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28"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29"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30"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31"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32" name="Text Box 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33" name="Text Box 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34" name="Text Box 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35" name="Text Box 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36" name="Text Box 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37" name="Text Box 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38" name="Text Box 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39" name="Text Box 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40" name="Text Box 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41" name="Text Box 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42" name="Text Box 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43" name="Text Box 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44" name="Text Box 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45" name="Text Box 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46" name="Text Box 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47" name="Text Box 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48" name="Text Box 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49" name="Text Box 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50" name="Text Box 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51" name="Text Box 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52" name="Text Box 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53" name="Text Box 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54" name="Text Box 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55" name="Text Box 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56" name="Text Box 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57" name="Text Box 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58" name="Text Box 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59" name="Text Box 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60" name="Text Box 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61" name="Text Box 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62" name="Text Box 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63" name="Text Box 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64" name="Text Box 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65" name="Text Box 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66" name="Text Box 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67" name="Text Box 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68" name="Text Box 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69" name="Text Box 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70" name="Text Box 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71" name="Text Box 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72" name="Text Box 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73" name="Text Box 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74" name="Text Box 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75" name="Text Box 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76" name="Text Box 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77" name="Text Box 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78" name="Text Box 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79" name="Text Box 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80" name="Text Box 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81" name="Text Box 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82" name="Text Box 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83" name="Text Box 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84" name="Text Box 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85" name="Text Box 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86" name="Text Box 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87" name="Text Box 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88" name="Text Box 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89" name="Text Box 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90" name="Text Box 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91" name="Text Box 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92" name="Text Box 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93" name="Text Box 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94" name="Text Box 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95" name="Text Box 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96" name="Text Box 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97" name="Text Box 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98" name="Text Box 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899" name="Text Box 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00" name="Text Box 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01" name="Text Box 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02" name="Text Box 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03" name="Text Box 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04" name="Text Box 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05" name="Text Box 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06" name="Text Box 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07" name="Text Box 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08" name="Text Box 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09" name="Text Box 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10" name="Text Box 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11" name="Text Box 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12" name="Text Box 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13" name="Text Box 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14" name="Text Box 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15" name="Text Box 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16" name="Text Box 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17" name="Text Box 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18" name="Text Box 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19" name="Text Box 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20" name="Text Box 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21" name="Text Box 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22" name="Text Box 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23" name="Text Box 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24" name="Text Box 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25" name="Text Box 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26" name="Text Box 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27" name="Text Box 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28" name="Text Box 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29" name="Text Box 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30" name="Text Box 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31" name="Text Box 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32" name="Text Box 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33" name="Text Box 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34" name="Text Box 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35" name="Text Box 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36" name="Text Box 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37" name="Text Box 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38" name="Text Box 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39" name="Text Box 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40" name="Text Box 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41" name="Text Box 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42" name="Text Box 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43" name="Text Box 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44" name="Text Box 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45" name="Text Box 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46" name="Text Box 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47" name="Text Box 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48" name="Text Box 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49" name="Text Box 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50" name="Text Box 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51" name="Text Box 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52" name="Text Box 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53" name="Text Box 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54" name="Text Box 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55" name="Text Box 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56" name="Text Box 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57" name="Text Box 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58" name="Text Box 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59" name="Text Box 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60" name="Text Box 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61" name="Text Box 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62" name="Text Box 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63" name="Text Box 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64" name="Text Box 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65" name="Text Box 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66" name="Text Box 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67" name="Text Box 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68" name="Text Box 2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69" name="Text Box 3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70" name="Text Box 3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71" name="Text Box 3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72" name="Text Box 3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73" name="Text Box 3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74" name="Text Box 3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75" name="Text Box 3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76" name="Text Box 3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77" name="Text Box 3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78" name="Text Box 3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79" name="Text Box 3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80" name="Text Box 3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81" name="Text Box 3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82" name="Text Box 3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83" name="Text Box 3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84" name="Text Box 3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85" name="Text Box 3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86" name="Text Box 3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87" name="Text Box 3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88" name="Text Box 3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89" name="Text Box 4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90" name="Text Box 4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91" name="Text Box 4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92" name="Text Box 4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93" name="Text Box 4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94" name="Text Box 4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95" name="Text Box 4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96" name="Text Box 4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97" name="Text Box 4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98" name="Text Box 4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3999" name="Text Box 4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00" name="Text Box 4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01" name="Text Box 4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02" name="Text Box 4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03" name="Text Box 4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04" name="Text Box 4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05" name="Text Box 4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06" name="Text Box 4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07" name="Text Box 4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08" name="Text Box 4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09" name="Text Box 4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10" name="Text Box 4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11" name="Text Box 4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12" name="Text Box 4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13" name="Text Box 4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14" name="Text Box 4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15" name="Text Box 4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16" name="Text Box 4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17" name="Text Box 4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18" name="Text Box 4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19" name="Text Box 4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20" name="Text Box 4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21" name="Text Box 4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22" name="Text Box 4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23" name="Text Box 4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24" name="Text Box 4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25" name="Text Box 4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26" name="Text Box 4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27" name="Text Box 4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28" name="Text Box 4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29" name="Text Box 4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30" name="Text Box 4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31" name="Text Box 4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32" name="Text Box 4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33" name="Text Box 4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34" name="Text Box 4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35" name="Text Box 4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36" name="Text Box 4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37" name="Text Box 4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38" name="Text Box 4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39" name="Text Box 4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40" name="Text Box 4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41" name="Text Box 4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42" name="Text Box 4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43" name="Text Box 4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44" name="Text Box 5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45" name="Text Box 5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46" name="Text Box 5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47" name="Text Box 5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48" name="Text Box 5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49" name="Text Box 5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50" name="Text Box 5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51" name="Text Box 5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52" name="Text Box 5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53" name="Text Box 5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54" name="Text Box 5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55" name="Text Box 5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56" name="Text Box 5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57" name="Text Box 5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58" name="Text Box 5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59" name="Text Box 5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60" name="Text Box 5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61" name="Text Box 5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62" name="Text Box 5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63" name="Text Box 5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64" name="Text Box 5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65" name="Text Box 5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66" name="Text Box 5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67" name="Text Box 5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68" name="Text Box 5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69" name="Text Box 5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70" name="Text Box 5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71" name="Text Box 5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72" name="Text Box 5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73" name="Text Box 5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74" name="Text Box 5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75" name="Text Box 5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76" name="Text Box 5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77" name="Text Box 5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78" name="Text Box 5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79" name="Text Box 5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80" name="Text Box 5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81" name="Text Box 5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82" name="Text Box 5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83" name="Text Box 5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84" name="Text Box 5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85" name="Text Box 5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86" name="Text Box 5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87" name="Text Box 5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88" name="Text Box 5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89" name="Text Box 5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90" name="Text Box 5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91" name="Text Box 5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92" name="Text Box 5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93" name="Text Box 5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94" name="Text Box 5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95" name="Text Box 5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96" name="Text Box 5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97" name="Text Box 5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98" name="Text Box 5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099" name="Text Box 5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00" name="Text Box 5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01" name="Text Box 5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02" name="Text Box 5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03" name="Text Box 5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04" name="Text Box 5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05" name="Text Box 5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06" name="Text Box 5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07" name="Text Box 5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08" name="Text Box 5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09" name="Text Box 5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10" name="Text Box 5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11" name="Text Box 5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12" name="Text Box 5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13" name="Text Box 5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14" name="Text Box 5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15" name="Text Box 5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16" name="Text Box 5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17" name="Text Box 5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18" name="Text Box 5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19" name="Text Box 5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20" name="Text Box 5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21" name="Text Box 5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22" name="Text Box 5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23" name="Text Box 5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24" name="Text Box 5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25" name="Text Box 5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26" name="Text Box 5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27" name="Text Box 5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28" name="Text Box 5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29" name="Text Box 5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30" name="Text Box 5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31" name="Text Box 5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32" name="Text Box 5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33" name="Text Box 5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34" name="Text Box 5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35" name="Text Box 5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36" name="Text Box 5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37" name="Text Box 5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38" name="Text Box 5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39" name="Text Box 5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40" name="Text Box 5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41" name="Text Box 5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42" name="Text Box 5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43" name="Text Box 5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44" name="Text Box 6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45" name="Text Box 6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46" name="Text Box 6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47" name="Text Box 6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48" name="Text Box 6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49" name="Text Box 6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50" name="Text Box 6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51" name="Text Box 6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52" name="Text Box 6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53" name="Text Box 6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54" name="Text Box 6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55" name="Text Box 6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56" name="Text Box 6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57" name="Text Box 6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58" name="Text Box 6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59" name="Text Box 6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60" name="Text Box 6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61" name="Text Box 6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62" name="Text Box 6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63" name="Text Box 6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64" name="Text Box 6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65" name="Text Box 6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66" name="Text Box 6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67" name="Text Box 6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68" name="Text Box 6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69" name="Text Box 6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70" name="Text Box 6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71" name="Text Box 6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72" name="Text Box 6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73" name="Text Box 6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74" name="Text Box 6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75" name="Text Box 6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76" name="Text Box 6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77" name="Text Box 6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78" name="Text Box 6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79" name="Text Box 6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80" name="Text Box 6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81" name="Text Box 6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82" name="Text Box 6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83" name="Text Box 6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84" name="Text Box 6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85" name="Text Box 6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86" name="Text Box 6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87" name="Text Box 6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88" name="Text Box 6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89" name="Text Box 6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90" name="Text Box 6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91" name="Text Box 6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92" name="Text Box 6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93" name="Text Box 6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94" name="Text Box 6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95" name="Text Box 6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96" name="Text Box 6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97" name="Text Box 6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98" name="Text Box 6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199" name="Text Box 6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00" name="Text Box 6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01" name="Text Box 6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02" name="Text Box 6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03" name="Text Box 6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04" name="Text Box 6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05" name="Text Box 6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06" name="Text Box 6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07" name="Text Box 6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08" name="Text Box 6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09" name="Text Box 6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10" name="Text Box 6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11" name="Text Box 6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12" name="Text Box 6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13" name="Text Box 6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14" name="Text Box 6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15" name="Text Box 6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16" name="Text Box 6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17" name="Text Box 6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18" name="Text Box 6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19" name="Text Box 6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20" name="Text Box 6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21" name="Text Box 6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22" name="Text Box 6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23" name="Text Box 6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24" name="Text Box 6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25" name="Text Box 6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26" name="Text Box 6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27" name="Text Box 6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28" name="Text Box 6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29" name="Text Box 6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30" name="Text Box 6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31" name="Text Box 6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32" name="Text Box 6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33" name="Text Box 6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34" name="Text Box 6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35" name="Text Box 6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36" name="Text Box 6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37" name="Text Box 6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38" name="Text Box 6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39" name="Text Box 6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40" name="Text Box 6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41" name="Text Box 6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42" name="Text Box 6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43" name="Text Box 6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44" name="Text Box 7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45" name="Text Box 7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46" name="Text Box 7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47" name="Text Box 7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48" name="Text Box 7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49" name="Text Box 7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50" name="Text Box 7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51" name="Text Box 7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52" name="Text Box 7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53" name="Text Box 7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54" name="Text Box 7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55" name="Text Box 7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56" name="Text Box 7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57" name="Text Box 7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58" name="Text Box 7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59" name="Text Box 7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60" name="Text Box 7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61" name="Text Box 7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62" name="Text Box 7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63" name="Text Box 7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64" name="Text Box 7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65" name="Text Box 7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66" name="Text Box 7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67" name="Text Box 7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68" name="Text Box 7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69" name="Text Box 7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70" name="Text Box 7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71" name="Text Box 7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72" name="Text Box 7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73" name="Text Box 7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74" name="Text Box 7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75" name="Text Box 7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76" name="Text Box 7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77" name="Text Box 7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78" name="Text Box 7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79" name="Text Box 7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80" name="Text Box 7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81" name="Text Box 7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82" name="Text Box 7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83" name="Text Box 7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84" name="Text Box 7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85" name="Text Box 7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86" name="Text Box 7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87"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88"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89"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90"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91"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92"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93"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94"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95"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96"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97"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98"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299"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00"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01"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02"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03" name="Text Box 8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04" name="Text Box 8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05" name="Text Box 8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06" name="Text Box 8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07" name="Text Box 8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08" name="Text Box 8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09" name="Text Box 8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10" name="Text Box 8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11" name="Text Box 8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12" name="Text Box 8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13" name="Text Box 8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14" name="Text Box 8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15" name="Text Box 8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16" name="Text Box 8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17" name="Text Box 8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18" name="Text Box 8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19" name="Text Box 8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20" name="Text Box 8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21" name="Text Box 8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22" name="Text Box 8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23" name="Text Box 8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24" name="Text Box 8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25" name="Text Box 8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26" name="Text Box 8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27" name="Text Box 8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28" name="Text Box 8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29" name="Text Box 8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30" name="Text Box 8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31" name="Text Box 8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32" name="Text Box 8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33" name="Text Box 8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34" name="Text Box 8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35" name="Text Box 8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36" name="Text Box 8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37" name="Text Box 8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38" name="Text Box 8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39" name="Text Box 8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40" name="Text Box 8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41" name="Text Box 8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42" name="Text Box 8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43" name="Text Box 8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44" name="Text Box 8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45" name="Text Box 8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46" name="Text Box 8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47" name="Text Box 8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48" name="Text Box 8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49" name="Text Box 8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50" name="Text Box 8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51" name="Text Box 8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52" name="Text Box 8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53" name="Text Box 8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54" name="Text Box 8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55" name="Text Box 8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56" name="Text Box 8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57" name="Text Box 8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58" name="Text Box 8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59" name="Text Box 8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60" name="Text Box 9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61" name="Text Box 9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62" name="Text Box 9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63" name="Text Box 9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64" name="Text Box 9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65" name="Text Box 9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66" name="Text Box 9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67" name="Text Box 9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68" name="Text Box 9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69" name="Text Box 9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70" name="Text Box 9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71" name="Text Box 9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72" name="Text Box 9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73" name="Text Box 9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74" name="Text Box 9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75" name="Text Box 9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76" name="Text Box 9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77" name="Text Box 9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78" name="Text Box 9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79" name="Text Box 9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80" name="Text Box 9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81" name="Text Box 9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82" name="Text Box 9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83" name="Text Box 9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84" name="Text Box 9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85" name="Text Box 9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86" name="Text Box 9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87" name="Text Box 9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88" name="Text Box 9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89" name="Text Box 9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90" name="Text Box 9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91" name="Text Box 9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92" name="Text Box 9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93" name="Text Box 9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94" name="Text Box 9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95" name="Text Box 9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96" name="Text Box 9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97" name="Text Box 9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98" name="Text Box 9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399" name="Text Box 9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00" name="Text Box 9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01" name="Text Box 9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02" name="Text Box 9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03" name="Text Box 9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04" name="Text Box 9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05" name="Text Box 9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06" name="Text Box 9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07" name="Text Box 9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08" name="Text Box 9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09" name="Text Box 9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10" name="Text Box 9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11" name="Text Box 9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12" name="Text Box 9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13" name="Text Box 9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14" name="Text Box 9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15" name="Text Box 9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16" name="Text Box 9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17" name="Text Box 9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18" name="Text Box 9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19" name="Text Box 9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20" name="Text Box 9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21" name="Text Box 9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22" name="Text Box 9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23" name="Text Box 9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24" name="Text Box 9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25" name="Text Box 9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26" name="Text Box 9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27" name="Text Box 9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28" name="Text Box 9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29" name="Text Box 9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30" name="Text Box 9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31" name="Text Box 9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32" name="Text Box 9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33" name="Text Box 9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34" name="Text Box 9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35" name="Text Box 9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36" name="Text Box 9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37" name="Text Box 9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38" name="Text Box 9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39" name="Text Box 9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40" name="Text Box 9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41" name="Text Box 9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42" name="Text Box 9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43" name="Text Box 9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44" name="Text Box 9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45" name="Text Box 9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46" name="Text Box 9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47" name="Text Box 9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48" name="Text Box 9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49" name="Text Box 9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50" name="Text Box 9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51" name="Text Box 9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52" name="Text Box 9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53" name="Text Box 9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54" name="Text Box 9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55" name="Text Box 9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56" name="Text Box 9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57" name="Text Box 9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58" name="Text Box 9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59" name="Text Box 9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60" name="Text Box 10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61" name="Text Box 10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62" name="Text Box 10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63" name="Text Box 10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64" name="Text Box 10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65" name="Text Box 10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66" name="Text Box 10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67" name="Text Box 10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68" name="Text Box 10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69" name="Text Box 10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70" name="Text Box 10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71" name="Text Box 10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72" name="Text Box 10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73" name="Text Box 10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74" name="Text Box 10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75" name="Text Box 10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76" name="Text Box 10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77" name="Text Box 10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78" name="Text Box 10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79" name="Text Box 10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80" name="Text Box 10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81" name="Text Box 10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82" name="Text Box 10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83" name="Text Box 10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84" name="Text Box 10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85" name="Text Box 10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86" name="Text Box 10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87" name="Text Box 10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88" name="Text Box 10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89" name="Text Box 10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90" name="Text Box 10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91" name="Text Box 10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92" name="Text Box 10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93" name="Text Box 10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94" name="Text Box 10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95" name="Text Box 10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96" name="Text Box 10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97" name="Text Box 10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98" name="Text Box 10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499" name="Text Box 10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00" name="Text Box 10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01" name="Text Box 10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02" name="Text Box 10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03" name="Text Box 10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04" name="Text Box 10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05" name="Text Box 10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06" name="Text Box 10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07" name="Text Box 10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08" name="Text Box 10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09" name="Text Box 10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10" name="Text Box 10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11" name="Text Box 10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12" name="Text Box 10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13" name="Text Box 10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14" name="Text Box 10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15" name="Text Box 10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16" name="Text Box 10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17" name="Text Box 10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18" name="Text Box 10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19" name="Text Box 10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20" name="Text Box 10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21" name="Text Box 10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22" name="Text Box 10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23" name="Text Box 10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24" name="Text Box 10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25" name="Text Box 10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26" name="Text Box 10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27" name="Text Box 10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28" name="Text Box 10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29" name="Text Box 10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30" name="Text Box 10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31" name="Text Box 10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32" name="Text Box 10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33" name="Text Box 10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34" name="Text Box 10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35" name="Text Box 10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36" name="Text Box 10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37" name="Text Box 10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38" name="Text Box 10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39" name="Text Box 10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40" name="Text Box 10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41" name="Text Box 10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42" name="Text Box 10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43" name="Text Box 10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44" name="Text Box 10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45" name="Text Box 10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46" name="Text Box 10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47" name="Text Box 10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48" name="Text Box 10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49" name="Text Box 10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50" name="Text Box 10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51" name="Text Box 10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52" name="Text Box 10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53" name="Text Box 10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54" name="Text Box 10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55" name="Text Box 10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56" name="Text Box 10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57" name="Text Box 10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58" name="Text Box 10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59" name="Text Box 10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60" name="Text Box 11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61" name="Text Box 11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62" name="Text Box 11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63" name="Text Box 11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64" name="Text Box 11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65" name="Text Box 11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66" name="Text Box 11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67" name="Text Box 11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68" name="Text Box 11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69" name="Text Box 11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70" name="Text Box 11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71" name="Text Box 11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72" name="Text Box 11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73" name="Text Box 1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74" name="Text Box 1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75" name="Text Box 1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76" name="Text Box 1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77" name="Text Box 1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78" name="Text Box 1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79" name="Text Box 1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80" name="Text Box 1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81" name="Text Box 1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82" name="Text Box 1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83" name="Text Box 1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84" name="Text Box 1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85" name="Text Box 1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86" name="Text Box 1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87" name="Text Box 1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88" name="Text Box 1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89" name="Text Box 1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90" name="Text Box 1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91" name="Text Box 1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92" name="Text Box 1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93" name="Text Box 1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94" name="Text Box 1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95" name="Text Box 1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96" name="Text Box 1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97" name="Text Box 1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98" name="Text Box 1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599" name="Text Box 1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00" name="Text Box 1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01" name="Text Box 1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02" name="Text Box 1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03" name="Text Box 1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04" name="Text Box 1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05" name="Text Box 1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06" name="Text Box 1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07" name="Text Box 1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08" name="Text Box 1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09" name="Text Box 1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10" name="Text Box 1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11" name="Text Box 1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12" name="Text Box 1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13" name="Text Box 1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14" name="Text Box 1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15" name="Text Box 1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16" name="Text Box 1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17" name="Text Box 1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18" name="Text Box 1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19" name="Text Box 1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20" name="Text Box 1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21" name="Text Box 1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22" name="Text Box 1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23" name="Text Box 11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24" name="Text Box 11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25" name="Text Box 11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26" name="Text Box 11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27" name="Text Box 11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28" name="Text Box 11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29" name="Text Box 11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30" name="Text Box 11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31" name="Text Box 11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32" name="Text Box 11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33" name="Text Box 11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34" name="Text Box 11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35" name="Text Box 11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36" name="Text Box 11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37" name="Text Box 11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38" name="Text Box 11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39" name="Text Box 11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40" name="Text Box 11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41" name="Text Box 11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42" name="Text Box 11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43" name="Text Box 11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44" name="Text Box 11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45" name="Text Box 11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46" name="Text Box 11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47" name="Text Box 11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48" name="Text Box 1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49" name="Text Box 1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50" name="Text Box 1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51" name="Text Box 1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52" name="Text Box 1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53" name="Text Box 1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54" name="Text Box 1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55" name="Text Box 1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56" name="Text Box 11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57" name="Text Box 11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58" name="Text Box 11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59" name="Text Box 11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60" name="Text Box 12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61" name="Text Box 12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62" name="Text Box 12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63" name="Text Box 12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64" name="Text Box 12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65" name="Text Box 12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66" name="Text Box 12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67" name="Text Box 12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68" name="Text Box 12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69" name="Text Box 12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70" name="Text Box 12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71" name="Text Box 12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72" name="Text Box 12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73" name="Text Box 12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74" name="Text Box 12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75" name="Text Box 12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76" name="Text Box 12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77" name="Text Box 12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78" name="Text Box 12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79" name="Text Box 12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80" name="Text Box 12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81" name="Text Box 12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82" name="Text Box 12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83" name="Text Box 12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84" name="Text Box 12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85" name="Text Box 12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86" name="Text Box 12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87" name="Text Box 12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88" name="Text Box 12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89" name="Text Box 12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90" name="Text Box 12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91" name="Text Box 12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92" name="Text Box 12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93" name="Text Box 12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94" name="Text Box 12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95" name="Text Box 12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96" name="Text Box 12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97" name="Text Box 12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98" name="Text Box 12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699" name="Text Box 12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00" name="Text Box 12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01" name="Text Box 12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02" name="Text Box 12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03" name="Text Box 12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04" name="Text Box 12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05" name="Text Box 12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06" name="Text Box 12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07" name="Text Box 12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08" name="Text Box 12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09" name="Text Box 12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10" name="Text Box 12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11" name="Text Box 12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12" name="Text Box 12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13" name="Text Box 12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14" name="Text Box 1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15" name="Text Box 1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16" name="Text Box 1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17" name="Text Box 1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18" name="Text Box 1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19" name="Text Box 1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20" name="Text Box 1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21" name="Text Box 1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22" name="Text Box 1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23" name="Text Box 1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24" name="Text Box 1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25" name="Text Box 1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26" name="Text Box 1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27" name="Text Box 1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28" name="Text Box 1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29" name="Text Box 1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30" name="Text Box 1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31" name="Text Box 1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32" name="Text Box 1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33" name="Text Box 1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34" name="Text Box 1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35" name="Text Box 1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36" name="Text Box 1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37" name="Text Box 1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38" name="Text Box 1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39" name="Text Box 1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40" name="Text Box 1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41" name="Text Box 1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42" name="Text Box 1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43"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44"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45"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46"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47"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48"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49"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50"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51"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52"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53"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54"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55"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56"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57"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58"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59"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60"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61"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62"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63"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64"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65"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66"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67"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68"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69"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70"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71"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72"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73"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74"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75"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76"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77"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78"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79"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80"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81"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82"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83"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84"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85"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86"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87"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88"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89"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90"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91"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92"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93"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94"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95"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96"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97"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98"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799"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00"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01"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02"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03"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04"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05"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06"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07"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08"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09"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10"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11"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12"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13"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14"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15"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16"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17"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18"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19"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20"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21"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22"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23"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24"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25"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26"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27"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28"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29"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30"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31"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32"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33"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34"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35"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36"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37"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38"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39"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40"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41"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42"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43" name="Text Box 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44" name="Text Box 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45" name="Text Box 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46" name="Text Box 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47" name="Text Box 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48" name="Text Box 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49" name="Text Box 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50" name="Text Box 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51"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52"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53"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54"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55"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56"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57"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58"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59"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60"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61"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62"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63"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64"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65"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66"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67"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68"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69"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70"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71"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72"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73"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74"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75"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76"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77"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78"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79"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80"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81"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82"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83"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84"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85"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86"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87"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88"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89"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90"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91"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92"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93"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94"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95"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96"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97"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98"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899"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00"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01"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02"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03"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04"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05"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06"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07"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08"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09"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10"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11"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12"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13"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14"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15"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16"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17"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18"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19"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20"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21"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22"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23"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24"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25"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26"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27"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28"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29"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30"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31"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32"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33"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34"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35"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36"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37"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38"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39"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40"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41"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42"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43"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44"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45"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46"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47"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48"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49"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50"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51"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52"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53"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54"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55"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56"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57"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58"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59"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60"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61"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62"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63"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64"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65"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66"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67" name="Text Box 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68" name="Text Box 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69" name="Text Box 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70" name="Text Box 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71" name="Text Box 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72" name="Text Box 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73" name="Text Box 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74" name="Text Box 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75" name="Text Box 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76" name="Text Box 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77" name="Text Box 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78" name="Text Box 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79" name="Text Box 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80" name="Text Box 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81" name="Text Box 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82" name="Text Box 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83" name="Text Box 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84" name="Text Box 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85" name="Text Box 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86" name="Text Box 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87" name="Text Box 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88" name="Text Box 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89" name="Text Box 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90" name="Text Box 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91" name="Text Box 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92" name="Text Box 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93" name="Text Box 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94" name="Text Box 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95" name="Text Box 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96" name="Text Box 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97" name="Text Box 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98" name="Text Box 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4999" name="Text Box 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00" name="Text Box 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01" name="Text Box 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02" name="Text Box 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03" name="Text Box 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04" name="Text Box 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05" name="Text Box 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06" name="Text Box 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07" name="Text Box 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08" name="Text Box 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09" name="Text Box 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10" name="Text Box 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11" name="Text Box 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12" name="Text Box 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13" name="Text Box 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14" name="Text Box 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15" name="Text Box 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16" name="Text Box 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17" name="Text Box 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18" name="Text Box 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19" name="Text Box 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20" name="Text Box 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21" name="Text Box 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22" name="Text Box 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23" name="Text Box 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24" name="Text Box 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25" name="Text Box 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26" name="Text Box 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27" name="Text Box 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28" name="Text Box 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29" name="Text Box 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30" name="Text Box 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31" name="Text Box 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32" name="Text Box 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33" name="Text Box 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34" name="Text Box 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35" name="Text Box 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36" name="Text Box 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37" name="Text Box 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38" name="Text Box 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39" name="Text Box 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40" name="Text Box 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41" name="Text Box 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42" name="Text Box 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43" name="Text Box 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44" name="Text Box 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45" name="Text Box 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46" name="Text Box 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47" name="Text Box 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48" name="Text Box 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49" name="Text Box 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50" name="Text Box 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51" name="Text Box 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52" name="Text Box 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53" name="Text Box 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54" name="Text Box 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55" name="Text Box 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56" name="Text Box 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57" name="Text Box 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58" name="Text Box 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59" name="Text Box 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60" name="Text Box 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61" name="Text Box 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62" name="Text Box 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63" name="Text Box 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64" name="Text Box 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65" name="Text Box 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66" name="Text Box 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67" name="Text Box 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68" name="Text Box 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69" name="Text Box 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70" name="Text Box 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71" name="Text Box 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72" name="Text Box 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73" name="Text Box 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74" name="Text Box 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75" name="Text Box 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76" name="Text Box 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77" name="Text Box 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78" name="Text Box 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79" name="Text Box 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80" name="Text Box 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81" name="Text Box 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82" name="Text Box 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83" name="Text Box 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84" name="Text Box 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85" name="Text Box 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86" name="Text Box 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87" name="Text Box 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88" name="Text Box 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89" name="Text Box 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90" name="Text Box 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91" name="Text Box 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92" name="Text Box 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93" name="Text Box 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94" name="Text Box 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95" name="Text Box 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96" name="Text Box 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97" name="Text Box 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98" name="Text Box 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099" name="Text Box 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00" name="Text Box 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01" name="Text Box 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02" name="Text Box 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03" name="Text Box 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04" name="Text Box 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05" name="Text Box 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06" name="Text Box 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07" name="Text Box 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08" name="Text Box 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09" name="Text Box 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10" name="Text Box 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11" name="Text Box 2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12" name="Text Box 3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13" name="Text Box 3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14" name="Text Box 3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15" name="Text Box 3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16" name="Text Box 3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17" name="Text Box 3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18" name="Text Box 3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19" name="Text Box 3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20" name="Text Box 3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21" name="Text Box 3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22" name="Text Box 3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23" name="Text Box 3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24" name="Text Box 3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25" name="Text Box 3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26" name="Text Box 3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27" name="Text Box 3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28" name="Text Box 3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29" name="Text Box 3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30" name="Text Box 3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31" name="Text Box 3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32" name="Text Box 4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33" name="Text Box 4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34" name="Text Box 4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35" name="Text Box 4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36" name="Text Box 4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37" name="Text Box 4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38" name="Text Box 4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39" name="Text Box 4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40" name="Text Box 4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41" name="Text Box 4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42" name="Text Box 4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43" name="Text Box 4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44" name="Text Box 4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45" name="Text Box 4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46" name="Text Box 4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47" name="Text Box 4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48" name="Text Box 4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49" name="Text Box 4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50" name="Text Box 4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51" name="Text Box 4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52" name="Text Box 4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53" name="Text Box 4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54" name="Text Box 4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55" name="Text Box 4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56" name="Text Box 4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57" name="Text Box 4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58" name="Text Box 4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59" name="Text Box 4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60" name="Text Box 4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61" name="Text Box 4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62" name="Text Box 4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63" name="Text Box 4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64" name="Text Box 4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65" name="Text Box 4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66" name="Text Box 4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67" name="Text Box 4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68" name="Text Box 4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69" name="Text Box 4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70" name="Text Box 4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71" name="Text Box 4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72" name="Text Box 4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73" name="Text Box 4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74" name="Text Box 4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75" name="Text Box 4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76" name="Text Box 4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77" name="Text Box 4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78" name="Text Box 4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79" name="Text Box 4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80" name="Text Box 4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81" name="Text Box 4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82" name="Text Box 4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83" name="Text Box 4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84" name="Text Box 4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85" name="Text Box 4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86" name="Text Box 4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87" name="Text Box 5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88" name="Text Box 5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89" name="Text Box 5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90" name="Text Box 5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91" name="Text Box 5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92" name="Text Box 5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93" name="Text Box 5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94" name="Text Box 5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95" name="Text Box 5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96" name="Text Box 5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97" name="Text Box 5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98" name="Text Box 5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199" name="Text Box 5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00" name="Text Box 5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01" name="Text Box 5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02" name="Text Box 5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03" name="Text Box 5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04" name="Text Box 5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05" name="Text Box 5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06" name="Text Box 5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07" name="Text Box 5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08" name="Text Box 5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09" name="Text Box 5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10" name="Text Box 5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11" name="Text Box 5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12" name="Text Box 5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13" name="Text Box 5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14" name="Text Box 5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15" name="Text Box 5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16" name="Text Box 5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17" name="Text Box 5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18" name="Text Box 5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19" name="Text Box 5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20" name="Text Box 5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21" name="Text Box 5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22" name="Text Box 5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23" name="Text Box 5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24" name="Text Box 5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25" name="Text Box 5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26" name="Text Box 5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27" name="Text Box 5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28" name="Text Box 5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29" name="Text Box 5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30" name="Text Box 5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31" name="Text Box 5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32" name="Text Box 5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33" name="Text Box 5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34" name="Text Box 5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35" name="Text Box 5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36" name="Text Box 5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37" name="Text Box 5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38" name="Text Box 5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39" name="Text Box 5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40" name="Text Box 5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41" name="Text Box 5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42" name="Text Box 5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43" name="Text Box 5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44" name="Text Box 5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45" name="Text Box 5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46" name="Text Box 5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47" name="Text Box 5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48" name="Text Box 5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49" name="Text Box 5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50" name="Text Box 5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51" name="Text Box 5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52" name="Text Box 5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53" name="Text Box 5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54" name="Text Box 5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55" name="Text Box 5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56" name="Text Box 5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57" name="Text Box 5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58" name="Text Box 5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59" name="Text Box 5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60" name="Text Box 5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61" name="Text Box 5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62" name="Text Box 5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63" name="Text Box 5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64" name="Text Box 5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65" name="Text Box 5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66" name="Text Box 5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67" name="Text Box 5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68" name="Text Box 5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69" name="Text Box 5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70" name="Text Box 5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71" name="Text Box 5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72" name="Text Box 5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73" name="Text Box 5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74" name="Text Box 5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75" name="Text Box 5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76" name="Text Box 5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77" name="Text Box 5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78" name="Text Box 5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79" name="Text Box 5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80" name="Text Box 5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81" name="Text Box 5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82" name="Text Box 5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83" name="Text Box 5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84" name="Text Box 5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85" name="Text Box 5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86" name="Text Box 5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87" name="Text Box 6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88" name="Text Box 6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89" name="Text Box 6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90" name="Text Box 6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91" name="Text Box 6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92" name="Text Box 6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93" name="Text Box 6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94" name="Text Box 6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95" name="Text Box 6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96" name="Text Box 6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97" name="Text Box 6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98" name="Text Box 6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299" name="Text Box 6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00" name="Text Box 6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01" name="Text Box 6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02" name="Text Box 6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03" name="Text Box 6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04" name="Text Box 6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05" name="Text Box 6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06" name="Text Box 6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07" name="Text Box 6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08" name="Text Box 6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09" name="Text Box 6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10" name="Text Box 6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11" name="Text Box 6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12" name="Text Box 6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13" name="Text Box 6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14" name="Text Box 6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15" name="Text Box 6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16" name="Text Box 6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17" name="Text Box 6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18" name="Text Box 6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19" name="Text Box 6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20" name="Text Box 6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21" name="Text Box 6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22" name="Text Box 6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23" name="Text Box 6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24" name="Text Box 6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25" name="Text Box 6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26" name="Text Box 6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27" name="Text Box 6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28" name="Text Box 6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29" name="Text Box 6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30" name="Text Box 6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31" name="Text Box 6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32" name="Text Box 6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33" name="Text Box 6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34" name="Text Box 6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35" name="Text Box 6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36" name="Text Box 6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37" name="Text Box 6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38" name="Text Box 6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39" name="Text Box 6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40" name="Text Box 6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41" name="Text Box 6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42" name="Text Box 6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43" name="Text Box 6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44" name="Text Box 6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45" name="Text Box 6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46" name="Text Box 6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47" name="Text Box 6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48" name="Text Box 6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49" name="Text Box 6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50" name="Text Box 6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51" name="Text Box 6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52" name="Text Box 6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53" name="Text Box 6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54" name="Text Box 6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55" name="Text Box 6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56" name="Text Box 6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57" name="Text Box 6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58" name="Text Box 6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59" name="Text Box 6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60" name="Text Box 6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61" name="Text Box 6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62" name="Text Box 6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63" name="Text Box 6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64" name="Text Box 6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65" name="Text Box 6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66" name="Text Box 6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67" name="Text Box 6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68" name="Text Box 6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69" name="Text Box 6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70" name="Text Box 6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71" name="Text Box 6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72" name="Text Box 6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73" name="Text Box 6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74" name="Text Box 6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75" name="Text Box 6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76" name="Text Box 6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77" name="Text Box 6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78" name="Text Box 6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79" name="Text Box 6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80" name="Text Box 6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81" name="Text Box 6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82" name="Text Box 6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83" name="Text Box 6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84" name="Text Box 6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85" name="Text Box 6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86" name="Text Box 6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87" name="Text Box 7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88" name="Text Box 7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89" name="Text Box 7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90" name="Text Box 7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91" name="Text Box 7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92" name="Text Box 7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93" name="Text Box 7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94" name="Text Box 7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95" name="Text Box 7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96" name="Text Box 7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97" name="Text Box 7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98" name="Text Box 7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399" name="Text Box 7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00" name="Text Box 7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01" name="Text Box 7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02" name="Text Box 7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03" name="Text Box 7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04" name="Text Box 7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05" name="Text Box 7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06" name="Text Box 7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07" name="Text Box 7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08" name="Text Box 7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09" name="Text Box 7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10" name="Text Box 7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11" name="Text Box 7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12" name="Text Box 7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13" name="Text Box 7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14" name="Text Box 7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15" name="Text Box 7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16" name="Text Box 7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17" name="Text Box 7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18" name="Text Box 7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19" name="Text Box 7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20" name="Text Box 7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21" name="Text Box 7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22" name="Text Box 7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23" name="Text Box 7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24" name="Text Box 7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25" name="Text Box 7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26" name="Text Box 7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27" name="Text Box 7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28" name="Text Box 7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29" name="Text Box 7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30"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31"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32"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33"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34"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35"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36"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37"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38"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39"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40"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41"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42"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43"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44"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45"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46" name="Text Box 8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47" name="Text Box 8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48" name="Text Box 8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49" name="Text Box 8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50" name="Text Box 8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51" name="Text Box 8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52" name="Text Box 8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53" name="Text Box 8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54" name="Text Box 8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55" name="Text Box 8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56" name="Text Box 8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57" name="Text Box 8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58" name="Text Box 8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59" name="Text Box 8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60" name="Text Box 8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61" name="Text Box 8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62" name="Text Box 8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63" name="Text Box 8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64" name="Text Box 8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65" name="Text Box 8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66" name="Text Box 8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67" name="Text Box 8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68" name="Text Box 8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69" name="Text Box 8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70" name="Text Box 8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71" name="Text Box 8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72" name="Text Box 8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73" name="Text Box 8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74" name="Text Box 8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75" name="Text Box 8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76" name="Text Box 8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77" name="Text Box 8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78" name="Text Box 8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79" name="Text Box 8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80" name="Text Box 8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81" name="Text Box 8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82" name="Text Box 8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83" name="Text Box 8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84" name="Text Box 8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85" name="Text Box 8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86" name="Text Box 8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87" name="Text Box 8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88" name="Text Box 8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89" name="Text Box 8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90" name="Text Box 8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91" name="Text Box 8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92" name="Text Box 8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93" name="Text Box 8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94" name="Text Box 8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95" name="Text Box 8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96" name="Text Box 8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97" name="Text Box 8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98" name="Text Box 8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499" name="Text Box 8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00" name="Text Box 8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01" name="Text Box 8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02" name="Text Box 8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03" name="Text Box 9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04" name="Text Box 9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05" name="Text Box 9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06" name="Text Box 9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07" name="Text Box 9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08" name="Text Box 9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09" name="Text Box 9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10" name="Text Box 9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11" name="Text Box 9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12" name="Text Box 9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13" name="Text Box 9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14" name="Text Box 9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15" name="Text Box 9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16" name="Text Box 9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17" name="Text Box 9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18" name="Text Box 9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19" name="Text Box 9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20" name="Text Box 9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21" name="Text Box 9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22" name="Text Box 9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23" name="Text Box 9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24" name="Text Box 9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25" name="Text Box 9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26" name="Text Box 9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27" name="Text Box 9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28" name="Text Box 9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29" name="Text Box 9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30" name="Text Box 9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31" name="Text Box 9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32" name="Text Box 9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33" name="Text Box 9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34" name="Text Box 9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35" name="Text Box 9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36" name="Text Box 9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37" name="Text Box 9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38" name="Text Box 9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39" name="Text Box 9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40" name="Text Box 9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41" name="Text Box 9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42" name="Text Box 9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43" name="Text Box 9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44" name="Text Box 9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45" name="Text Box 9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46" name="Text Box 9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47" name="Text Box 9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48" name="Text Box 9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49" name="Text Box 9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50" name="Text Box 9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51" name="Text Box 9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52" name="Text Box 9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53" name="Text Box 9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54" name="Text Box 9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55" name="Text Box 9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56" name="Text Box 9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57" name="Text Box 9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58" name="Text Box 9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59" name="Text Box 9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60" name="Text Box 9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61" name="Text Box 9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62" name="Text Box 9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63" name="Text Box 9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64" name="Text Box 9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65" name="Text Box 9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66" name="Text Box 9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67" name="Text Box 9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68" name="Text Box 9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69" name="Text Box 9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70" name="Text Box 9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71" name="Text Box 9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72" name="Text Box 9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73" name="Text Box 9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74" name="Text Box 9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75" name="Text Box 9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76" name="Text Box 9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77" name="Text Box 9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78" name="Text Box 9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79" name="Text Box 9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80" name="Text Box 9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81" name="Text Box 9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82" name="Text Box 9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83" name="Text Box 9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84" name="Text Box 9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85" name="Text Box 9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86" name="Text Box 9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87" name="Text Box 9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88" name="Text Box 9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89" name="Text Box 9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90" name="Text Box 9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91" name="Text Box 9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92" name="Text Box 9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93" name="Text Box 9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94" name="Text Box 9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95" name="Text Box 9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96" name="Text Box 9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97" name="Text Box 9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98" name="Text Box 9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599" name="Text Box 9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00" name="Text Box 9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01" name="Text Box 9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02" name="Text Box 9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03" name="Text Box 10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04" name="Text Box 10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05" name="Text Box 10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06" name="Text Box 10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07" name="Text Box 10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08" name="Text Box 10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09" name="Text Box 10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10" name="Text Box 10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11" name="Text Box 10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12" name="Text Box 10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13" name="Text Box 10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14" name="Text Box 10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15" name="Text Box 10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16" name="Text Box 10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17" name="Text Box 10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18" name="Text Box 10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19" name="Text Box 10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20" name="Text Box 10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21" name="Text Box 10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22" name="Text Box 10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23" name="Text Box 10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24" name="Text Box 10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25" name="Text Box 10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26" name="Text Box 10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27" name="Text Box 10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28" name="Text Box 10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29" name="Text Box 10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30" name="Text Box 10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31" name="Text Box 10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32" name="Text Box 10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33" name="Text Box 10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34" name="Text Box 10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35" name="Text Box 10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36" name="Text Box 10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37" name="Text Box 10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38" name="Text Box 10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39" name="Text Box 10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40" name="Text Box 10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41" name="Text Box 10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42" name="Text Box 10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43" name="Text Box 10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44" name="Text Box 10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45" name="Text Box 10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46" name="Text Box 10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47" name="Text Box 10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48" name="Text Box 10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49" name="Text Box 10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50" name="Text Box 10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51" name="Text Box 10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52" name="Text Box 10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53" name="Text Box 10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54" name="Text Box 10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55" name="Text Box 10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56" name="Text Box 10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57" name="Text Box 10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58" name="Text Box 10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59" name="Text Box 10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60" name="Text Box 10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61" name="Text Box 10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62" name="Text Box 10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63" name="Text Box 10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64" name="Text Box 10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65" name="Text Box 10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66" name="Text Box 10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67" name="Text Box 10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68" name="Text Box 10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69" name="Text Box 10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70" name="Text Box 10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71" name="Text Box 10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72" name="Text Box 10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73" name="Text Box 10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74" name="Text Box 10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75" name="Text Box 10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76" name="Text Box 10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77" name="Text Box 10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78" name="Text Box 10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79" name="Text Box 10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80" name="Text Box 10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81" name="Text Box 10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82" name="Text Box 10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83" name="Text Box 10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84" name="Text Box 10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85" name="Text Box 10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86" name="Text Box 10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87" name="Text Box 10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88" name="Text Box 10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89" name="Text Box 10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90" name="Text Box 10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91" name="Text Box 10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92" name="Text Box 10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93" name="Text Box 10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94" name="Text Box 10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95" name="Text Box 10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96" name="Text Box 10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97" name="Text Box 10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98" name="Text Box 10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699" name="Text Box 10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00" name="Text Box 10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01" name="Text Box 10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02" name="Text Box 10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03" name="Text Box 11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04" name="Text Box 11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05" name="Text Box 11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06" name="Text Box 11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07" name="Text Box 11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08" name="Text Box 11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09" name="Text Box 11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10" name="Text Box 11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11" name="Text Box 11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12" name="Text Box 11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13" name="Text Box 11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14" name="Text Box 11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15" name="Text Box 11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16" name="Text Box 1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17" name="Text Box 1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18" name="Text Box 1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19" name="Text Box 1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20" name="Text Box 1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21" name="Text Box 1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22" name="Text Box 1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23" name="Text Box 1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24" name="Text Box 1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25" name="Text Box 1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26" name="Text Box 1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27" name="Text Box 1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28" name="Text Box 1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29" name="Text Box 1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30" name="Text Box 1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31" name="Text Box 1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32" name="Text Box 1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33" name="Text Box 1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34" name="Text Box 1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35" name="Text Box 1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36" name="Text Box 1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37" name="Text Box 1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38" name="Text Box 1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39" name="Text Box 1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40" name="Text Box 1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41" name="Text Box 1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42" name="Text Box 1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43" name="Text Box 1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44" name="Text Box 1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45" name="Text Box 1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46" name="Text Box 1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47" name="Text Box 1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48" name="Text Box 1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49" name="Text Box 1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50" name="Text Box 1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51" name="Text Box 1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52" name="Text Box 1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53" name="Text Box 1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54" name="Text Box 1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55" name="Text Box 1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56" name="Text Box 1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57" name="Text Box 1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58" name="Text Box 1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59" name="Text Box 1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60" name="Text Box 1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61" name="Text Box 1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62" name="Text Box 1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63" name="Text Box 1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64" name="Text Box 1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65" name="Text Box 1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66" name="Text Box 11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67" name="Text Box 11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68" name="Text Box 11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69" name="Text Box 11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70" name="Text Box 11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71" name="Text Box 11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72" name="Text Box 11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73" name="Text Box 11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74" name="Text Box 11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75" name="Text Box 11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76" name="Text Box 11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77" name="Text Box 11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78" name="Text Box 11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79" name="Text Box 11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80" name="Text Box 11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81" name="Text Box 11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82" name="Text Box 11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83" name="Text Box 11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84" name="Text Box 11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85" name="Text Box 11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86" name="Text Box 11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87" name="Text Box 11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88" name="Text Box 11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89" name="Text Box 11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90" name="Text Box 11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91" name="Text Box 1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92" name="Text Box 1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93" name="Text Box 1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94" name="Text Box 1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95" name="Text Box 1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96" name="Text Box 1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97" name="Text Box 1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98" name="Text Box 1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799" name="Text Box 11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00" name="Text Box 11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01" name="Text Box 11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02" name="Text Box 11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03" name="Text Box 12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04" name="Text Box 12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05" name="Text Box 12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06" name="Text Box 12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07" name="Text Box 12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08" name="Text Box 12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09" name="Text Box 12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10" name="Text Box 12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11" name="Text Box 12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12" name="Text Box 12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13" name="Text Box 12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14" name="Text Box 12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15" name="Text Box 12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16" name="Text Box 12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17" name="Text Box 12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18" name="Text Box 12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19" name="Text Box 12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20" name="Text Box 12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21" name="Text Box 12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22" name="Text Box 12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23" name="Text Box 12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24" name="Text Box 12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25" name="Text Box 12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26" name="Text Box 12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27" name="Text Box 12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28" name="Text Box 12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29" name="Text Box 12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30" name="Text Box 12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31" name="Text Box 12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32" name="Text Box 12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33" name="Text Box 12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34" name="Text Box 12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35" name="Text Box 12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36" name="Text Box 12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37" name="Text Box 12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38" name="Text Box 12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39" name="Text Box 12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40" name="Text Box 12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41" name="Text Box 12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42" name="Text Box 12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43" name="Text Box 12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44" name="Text Box 12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45" name="Text Box 12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46" name="Text Box 12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47" name="Text Box 12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48" name="Text Box 12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49" name="Text Box 12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50" name="Text Box 12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51" name="Text Box 12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52" name="Text Box 12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53" name="Text Box 12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54" name="Text Box 12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55" name="Text Box 12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56" name="Text Box 12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57" name="Text Box 1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58" name="Text Box 1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59" name="Text Box 1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60" name="Text Box 1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61" name="Text Box 1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62" name="Text Box 1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63" name="Text Box 1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64" name="Text Box 1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65" name="Text Box 1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66" name="Text Box 1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67" name="Text Box 1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68" name="Text Box 1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69" name="Text Box 1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70" name="Text Box 1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71" name="Text Box 1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72" name="Text Box 1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73" name="Text Box 1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74" name="Text Box 1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75" name="Text Box 1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76" name="Text Box 1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77" name="Text Box 1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78" name="Text Box 1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79" name="Text Box 1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80" name="Text Box 1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81" name="Text Box 1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82" name="Text Box 1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83" name="Text Box 1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84" name="Text Box 1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85" name="Text Box 1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86"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87"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88"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89"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90"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91"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92"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93"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94"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95"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96"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97"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98"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899"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00"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01"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02"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03"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04"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05"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06"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07"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08"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09"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10"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11"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12"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13"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14"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15"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16"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17"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18"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19"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20"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21"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22"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23"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24"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25"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26"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27"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28"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29"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30"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31"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32"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33"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34"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35"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36"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37"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38"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39"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40"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41"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42"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43"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44"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45"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46"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47"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48"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49"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50"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51"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52"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53"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54"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55"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56"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57"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58"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59"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60"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61"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62"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63"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64"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65"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66"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67"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68"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69"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70"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71"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72"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73"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74"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75"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76"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77"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78"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79"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80"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81"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82"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83"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84"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85"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86" name="Text Box 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87" name="Text Box 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88" name="Text Box 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89" name="Text Box 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90" name="Text Box 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91" name="Text Box 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92" name="Text Box 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93" name="Text Box 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94" name="Text Box 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95" name="Text Box 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96" name="Text Box 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97" name="Text Box 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98" name="Text Box 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5999" name="Text Box 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00" name="Text Box 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01" name="Text Box 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02" name="Text Box 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03" name="Text Box 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04" name="Text Box 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05" name="Text Box 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06" name="Text Box 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07" name="Text Box 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08" name="Text Box 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09" name="Text Box 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10" name="Text Box 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11" name="Text Box 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12" name="Text Box 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13" name="Text Box 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14" name="Text Box 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15" name="Text Box 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16" name="Text Box 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17" name="Text Box 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18" name="Text Box 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19" name="Text Box 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20" name="Text Box 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21" name="Text Box 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22" name="Text Box 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23" name="Text Box 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24" name="Text Box 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25" name="Text Box 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26" name="Text Box 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27" name="Text Box 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28" name="Text Box 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29" name="Text Box 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30" name="Text Box 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31" name="Text Box 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32" name="Text Box 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33" name="Text Box 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34" name="Text Box 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35" name="Text Box 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36" name="Text Box 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37" name="Text Box 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38" name="Text Box 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39" name="Text Box 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40" name="Text Box 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41" name="Text Box 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42" name="Text Box 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43" name="Text Box 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44" name="Text Box 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45" name="Text Box 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46" name="Text Box 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47" name="Text Box 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48" name="Text Box 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49" name="Text Box 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50" name="Text Box 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51" name="Text Box 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52" name="Text Box 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53" name="Text Box 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54" name="Text Box 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55" name="Text Box 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56" name="Text Box 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57" name="Text Box 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58" name="Text Box 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59" name="Text Box 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60" name="Text Box 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61" name="Text Box 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62" name="Text Box 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63" name="Text Box 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64" name="Text Box 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65" name="Text Box 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66" name="Text Box 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67" name="Text Box 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68" name="Text Box 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69" name="Text Box 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70" name="Text Box 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71" name="Text Box 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72" name="Text Box 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73" name="Text Box 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74" name="Text Box 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75" name="Text Box 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76" name="Text Box 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77" name="Text Box 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78" name="Text Box 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79" name="Text Box 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80" name="Text Box 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81" name="Text Box 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82" name="Text Box 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83" name="Text Box 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84" name="Text Box 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85" name="Text Box 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86" name="Text Box 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87" name="Text Box 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88" name="Text Box 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89" name="Text Box 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90" name="Text Box 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91" name="Text Box 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92" name="Text Box 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93" name="Text Box 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94" name="Text Box 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95" name="Text Box 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96" name="Text Box 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97" name="Text Box 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98" name="Text Box 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099" name="Text Box 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00" name="Text Box 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01" name="Text Box 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02" name="Text Box 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03" name="Text Box 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04" name="Text Box 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05" name="Text Box 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06" name="Text Box 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07" name="Text Box 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08" name="Text Box 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09" name="Text Box 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10" name="Text Box 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11" name="Text Box 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12" name="Text Box 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13" name="Text Box 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14" name="Text Box 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15" name="Text Box 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16" name="Text Box 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17" name="Text Box 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18" name="Text Box 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19" name="Text Box 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20" name="Text Box 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21" name="Text Box 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22" name="Text Box 2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23" name="Text Box 3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24" name="Text Box 3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25" name="Text Box 3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26" name="Text Box 3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27" name="Text Box 3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28" name="Text Box 3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29" name="Text Box 3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30" name="Text Box 3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31" name="Text Box 3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32" name="Text Box 3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33" name="Text Box 3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34" name="Text Box 3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35" name="Text Box 3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36" name="Text Box 3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37" name="Text Box 3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38" name="Text Box 3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39" name="Text Box 3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40" name="Text Box 3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41" name="Text Box 3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42" name="Text Box 3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43" name="Text Box 4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44" name="Text Box 4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45" name="Text Box 4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46" name="Text Box 4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47" name="Text Box 4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48" name="Text Box 4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49" name="Text Box 4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50" name="Text Box 4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51" name="Text Box 4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52" name="Text Box 4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53" name="Text Box 4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54" name="Text Box 4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55" name="Text Box 4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56" name="Text Box 4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57" name="Text Box 4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58" name="Text Box 4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59" name="Text Box 4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60" name="Text Box 4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61" name="Text Box 4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62" name="Text Box 4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63" name="Text Box 4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64" name="Text Box 4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65" name="Text Box 4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66" name="Text Box 4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67" name="Text Box 4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68" name="Text Box 4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69" name="Text Box 4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70" name="Text Box 4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71" name="Text Box 4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72" name="Text Box 4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73" name="Text Box 4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74" name="Text Box 4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75" name="Text Box 4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76" name="Text Box 4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77" name="Text Box 4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78" name="Text Box 4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79" name="Text Box 4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80" name="Text Box 4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81" name="Text Box 4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82" name="Text Box 4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83" name="Text Box 4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84" name="Text Box 4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85" name="Text Box 4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86" name="Text Box 4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87" name="Text Box 4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88" name="Text Box 4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89" name="Text Box 4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90" name="Text Box 4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91" name="Text Box 4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92" name="Text Box 4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93" name="Text Box 4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94" name="Text Box 4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95" name="Text Box 4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96" name="Text Box 4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97" name="Text Box 4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98" name="Text Box 5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199" name="Text Box 5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00" name="Text Box 5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01" name="Text Box 5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02" name="Text Box 5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03" name="Text Box 5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04" name="Text Box 5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05" name="Text Box 5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06" name="Text Box 5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07" name="Text Box 5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08" name="Text Box 5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09" name="Text Box 5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10" name="Text Box 5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11" name="Text Box 5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12" name="Text Box 5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13" name="Text Box 5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14" name="Text Box 5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15" name="Text Box 5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16" name="Text Box 5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17" name="Text Box 5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18" name="Text Box 5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19" name="Text Box 5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20" name="Text Box 5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21" name="Text Box 5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22" name="Text Box 5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23" name="Text Box 5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24" name="Text Box 5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25" name="Text Box 5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26" name="Text Box 5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27" name="Text Box 5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28" name="Text Box 5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29" name="Text Box 5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30" name="Text Box 5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31" name="Text Box 5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32" name="Text Box 5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33" name="Text Box 5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34" name="Text Box 5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35" name="Text Box 5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36" name="Text Box 5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37" name="Text Box 5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38" name="Text Box 5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39" name="Text Box 5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40" name="Text Box 5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41" name="Text Box 5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42" name="Text Box 5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43" name="Text Box 5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44" name="Text Box 5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45" name="Text Box 5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46" name="Text Box 5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47" name="Text Box 5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48" name="Text Box 5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49" name="Text Box 5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50" name="Text Box 5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51" name="Text Box 5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52" name="Text Box 5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53" name="Text Box 5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54" name="Text Box 5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55" name="Text Box 5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56" name="Text Box 5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57" name="Text Box 5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58" name="Text Box 5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59" name="Text Box 5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60" name="Text Box 5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61" name="Text Box 5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62" name="Text Box 5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63" name="Text Box 5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64" name="Text Box 5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65" name="Text Box 5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66" name="Text Box 5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67" name="Text Box 5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68" name="Text Box 5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69" name="Text Box 5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70" name="Text Box 5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71" name="Text Box 5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72" name="Text Box 5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73" name="Text Box 5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74" name="Text Box 5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75" name="Text Box 5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76" name="Text Box 5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77" name="Text Box 5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78" name="Text Box 5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79" name="Text Box 5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80" name="Text Box 5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81" name="Text Box 5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82" name="Text Box 5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83" name="Text Box 5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84" name="Text Box 5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85" name="Text Box 5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86" name="Text Box 5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87" name="Text Box 5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88" name="Text Box 5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89" name="Text Box 5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90" name="Text Box 5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91" name="Text Box 5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92" name="Text Box 5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93" name="Text Box 5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94" name="Text Box 5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95" name="Text Box 5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96" name="Text Box 5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97" name="Text Box 5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98" name="Text Box 6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299" name="Text Box 6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00" name="Text Box 6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01" name="Text Box 6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02" name="Text Box 6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03" name="Text Box 6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04" name="Text Box 6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05" name="Text Box 6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06" name="Text Box 6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07" name="Text Box 6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08" name="Text Box 6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09" name="Text Box 6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10" name="Text Box 6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11" name="Text Box 6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12" name="Text Box 6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13" name="Text Box 6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14" name="Text Box 6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15" name="Text Box 6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16" name="Text Box 6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17" name="Text Box 6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18" name="Text Box 6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19" name="Text Box 6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20" name="Text Box 6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21" name="Text Box 6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22" name="Text Box 6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23" name="Text Box 6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24" name="Text Box 6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25" name="Text Box 6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26" name="Text Box 6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27" name="Text Box 6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28" name="Text Box 6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29" name="Text Box 6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30" name="Text Box 6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31" name="Text Box 6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32" name="Text Box 6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33" name="Text Box 6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34" name="Text Box 6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35" name="Text Box 6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36" name="Text Box 6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37" name="Text Box 6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38" name="Text Box 6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39" name="Text Box 6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40" name="Text Box 6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41" name="Text Box 6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42" name="Text Box 6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43" name="Text Box 6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44" name="Text Box 6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45" name="Text Box 6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46" name="Text Box 6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47" name="Text Box 6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48" name="Text Box 6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49" name="Text Box 6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50" name="Text Box 6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51" name="Text Box 6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52" name="Text Box 6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53" name="Text Box 6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54" name="Text Box 6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55" name="Text Box 6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56" name="Text Box 6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57" name="Text Box 6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58" name="Text Box 6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59" name="Text Box 6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60" name="Text Box 6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61" name="Text Box 6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62" name="Text Box 6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63" name="Text Box 6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64" name="Text Box 6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65" name="Text Box 6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66" name="Text Box 6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67" name="Text Box 6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68" name="Text Box 6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69" name="Text Box 6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70" name="Text Box 6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71" name="Text Box 6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72" name="Text Box 6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73" name="Text Box 6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74" name="Text Box 6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75" name="Text Box 6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76" name="Text Box 6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77" name="Text Box 6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78" name="Text Box 6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79" name="Text Box 6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80" name="Text Box 6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81" name="Text Box 6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82" name="Text Box 6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83" name="Text Box 6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84" name="Text Box 6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85" name="Text Box 6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86" name="Text Box 6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87" name="Text Box 6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88" name="Text Box 6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89" name="Text Box 6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90" name="Text Box 6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91" name="Text Box 6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92" name="Text Box 6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93" name="Text Box 6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94" name="Text Box 6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95" name="Text Box 6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96" name="Text Box 6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97" name="Text Box 6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98" name="Text Box 7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399" name="Text Box 7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00" name="Text Box 7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01" name="Text Box 7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02" name="Text Box 7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03" name="Text Box 7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04" name="Text Box 7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05" name="Text Box 7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06" name="Text Box 7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07" name="Text Box 7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08" name="Text Box 7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09" name="Text Box 7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10" name="Text Box 7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11" name="Text Box 7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12" name="Text Box 7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13" name="Text Box 7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14" name="Text Box 7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15" name="Text Box 7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16" name="Text Box 7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17" name="Text Box 7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18" name="Text Box 7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19" name="Text Box 7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20" name="Text Box 7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21" name="Text Box 7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22" name="Text Box 7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23" name="Text Box 7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24" name="Text Box 7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25" name="Text Box 7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26" name="Text Box 7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27" name="Text Box 7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28" name="Text Box 7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29" name="Text Box 7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30" name="Text Box 7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31" name="Text Box 7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32" name="Text Box 7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33" name="Text Box 7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34" name="Text Box 7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35" name="Text Box 7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36" name="Text Box 7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37" name="Text Box 7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38" name="Text Box 7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39" name="Text Box 7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40" name="Text Box 7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41"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42"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43"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44"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45"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46"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47"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48"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49"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50"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51"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52"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53"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54"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55"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56"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57" name="Text Box 8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58" name="Text Box 8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59" name="Text Box 8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60" name="Text Box 8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61" name="Text Box 8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62" name="Text Box 8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63" name="Text Box 8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64" name="Text Box 8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65" name="Text Box 8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66" name="Text Box 8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67" name="Text Box 8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68" name="Text Box 8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69" name="Text Box 8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70" name="Text Box 8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71" name="Text Box 8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72" name="Text Box 8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73" name="Text Box 8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74" name="Text Box 8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75" name="Text Box 8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76" name="Text Box 8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77" name="Text Box 8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78" name="Text Box 8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79" name="Text Box 8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80" name="Text Box 8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81" name="Text Box 8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82" name="Text Box 8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83" name="Text Box 8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84" name="Text Box 8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85" name="Text Box 8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86" name="Text Box 8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87" name="Text Box 8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88" name="Text Box 8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89" name="Text Box 8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90" name="Text Box 8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91" name="Text Box 8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92" name="Text Box 8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93" name="Text Box 8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94" name="Text Box 8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95" name="Text Box 8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96" name="Text Box 8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97" name="Text Box 8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98" name="Text Box 8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499" name="Text Box 8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00" name="Text Box 8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01" name="Text Box 8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02" name="Text Box 8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03" name="Text Box 8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04" name="Text Box 8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05" name="Text Box 8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06" name="Text Box 8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07" name="Text Box 8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08" name="Text Box 8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09" name="Text Box 8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10" name="Text Box 8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11" name="Text Box 8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12" name="Text Box 8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13" name="Text Box 8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14" name="Text Box 9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15" name="Text Box 9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16" name="Text Box 9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17" name="Text Box 9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18" name="Text Box 9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19" name="Text Box 9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20" name="Text Box 9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21" name="Text Box 9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22" name="Text Box 9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23" name="Text Box 9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24" name="Text Box 9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25" name="Text Box 9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26" name="Text Box 9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27" name="Text Box 9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28" name="Text Box 9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29" name="Text Box 9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30" name="Text Box 9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31" name="Text Box 9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32" name="Text Box 9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33" name="Text Box 9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34" name="Text Box 9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35" name="Text Box 9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36" name="Text Box 9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37" name="Text Box 9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38" name="Text Box 9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39" name="Text Box 9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40" name="Text Box 9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41" name="Text Box 9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42" name="Text Box 9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43" name="Text Box 9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44" name="Text Box 9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45" name="Text Box 9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46" name="Text Box 9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47" name="Text Box 9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48" name="Text Box 9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49" name="Text Box 9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50" name="Text Box 9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51" name="Text Box 9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52" name="Text Box 9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53" name="Text Box 9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54" name="Text Box 9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55" name="Text Box 9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56" name="Text Box 9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57" name="Text Box 9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58" name="Text Box 9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59" name="Text Box 9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60" name="Text Box 9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61" name="Text Box 9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62" name="Text Box 9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63" name="Text Box 9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64" name="Text Box 9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65" name="Text Box 9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66" name="Text Box 9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67" name="Text Box 9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68" name="Text Box 9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69" name="Text Box 9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70" name="Text Box 9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71" name="Text Box 9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72" name="Text Box 9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73" name="Text Box 9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74" name="Text Box 9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75" name="Text Box 9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76" name="Text Box 9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77" name="Text Box 9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78" name="Text Box 9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79" name="Text Box 9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80" name="Text Box 9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81" name="Text Box 9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82" name="Text Box 9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83" name="Text Box 9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84" name="Text Box 9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85" name="Text Box 9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86" name="Text Box 9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87" name="Text Box 9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88" name="Text Box 9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89" name="Text Box 9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90" name="Text Box 9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91" name="Text Box 9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92" name="Text Box 9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93" name="Text Box 9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94" name="Text Box 9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95" name="Text Box 9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96" name="Text Box 9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97" name="Text Box 9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98" name="Text Box 9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599" name="Text Box 9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00" name="Text Box 9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01" name="Text Box 9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02" name="Text Box 9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03" name="Text Box 9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04" name="Text Box 9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05" name="Text Box 9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06" name="Text Box 9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07" name="Text Box 9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08" name="Text Box 9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09" name="Text Box 9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10" name="Text Box 9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11" name="Text Box 9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12" name="Text Box 9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13" name="Text Box 9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14" name="Text Box 10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15" name="Text Box 10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16" name="Text Box 10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17" name="Text Box 10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18" name="Text Box 10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19" name="Text Box 10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20" name="Text Box 10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21" name="Text Box 10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22" name="Text Box 10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23" name="Text Box 10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24" name="Text Box 10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25" name="Text Box 10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26" name="Text Box 10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27" name="Text Box 10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28" name="Text Box 10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29" name="Text Box 10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30" name="Text Box 10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31" name="Text Box 10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32" name="Text Box 10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33" name="Text Box 10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34" name="Text Box 10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35" name="Text Box 10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36" name="Text Box 10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37" name="Text Box 10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38" name="Text Box 10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39" name="Text Box 10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40" name="Text Box 10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41" name="Text Box 10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42" name="Text Box 10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43" name="Text Box 10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44" name="Text Box 10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45" name="Text Box 10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46" name="Text Box 10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47" name="Text Box 10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48" name="Text Box 10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49" name="Text Box 10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50" name="Text Box 10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51" name="Text Box 10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52" name="Text Box 10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53" name="Text Box 10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54" name="Text Box 10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55" name="Text Box 10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56" name="Text Box 10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57" name="Text Box 10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58" name="Text Box 10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59" name="Text Box 10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60" name="Text Box 10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61" name="Text Box 10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62" name="Text Box 10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63" name="Text Box 10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64" name="Text Box 10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65" name="Text Box 10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66" name="Text Box 10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67" name="Text Box 10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68" name="Text Box 10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69" name="Text Box 10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70" name="Text Box 10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71" name="Text Box 10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72" name="Text Box 10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73" name="Text Box 10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74" name="Text Box 10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75" name="Text Box 10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76" name="Text Box 10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77" name="Text Box 10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78" name="Text Box 10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79" name="Text Box 10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80" name="Text Box 10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81" name="Text Box 10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82" name="Text Box 10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83" name="Text Box 10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84" name="Text Box 10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85" name="Text Box 10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86" name="Text Box 10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87" name="Text Box 10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88" name="Text Box 10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89" name="Text Box 10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90" name="Text Box 10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91" name="Text Box 10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92" name="Text Box 10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93" name="Text Box 10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94" name="Text Box 10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95" name="Text Box 10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96" name="Text Box 10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97" name="Text Box 10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98" name="Text Box 10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699" name="Text Box 10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00" name="Text Box 10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01" name="Text Box 10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02" name="Text Box 10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03" name="Text Box 10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04" name="Text Box 10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05" name="Text Box 10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06" name="Text Box 10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07" name="Text Box 10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08" name="Text Box 10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09" name="Text Box 10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10" name="Text Box 10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11" name="Text Box 10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12" name="Text Box 10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13" name="Text Box 10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14" name="Text Box 11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15" name="Text Box 11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16" name="Text Box 11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17" name="Text Box 11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18" name="Text Box 11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19" name="Text Box 11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20" name="Text Box 11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21" name="Text Box 11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22" name="Text Box 11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23" name="Text Box 11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24" name="Text Box 11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25" name="Text Box 11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26" name="Text Box 11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27" name="Text Box 1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28" name="Text Box 1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29" name="Text Box 1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30" name="Text Box 1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31" name="Text Box 1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32" name="Text Box 1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33" name="Text Box 1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34" name="Text Box 1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35" name="Text Box 1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36" name="Text Box 1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37" name="Text Box 1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38" name="Text Box 1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39" name="Text Box 1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40" name="Text Box 1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41" name="Text Box 1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42" name="Text Box 1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43" name="Text Box 1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44" name="Text Box 1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45" name="Text Box 1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46" name="Text Box 1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47" name="Text Box 1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48" name="Text Box 1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49" name="Text Box 1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50" name="Text Box 1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51" name="Text Box 1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52" name="Text Box 1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53" name="Text Box 1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54" name="Text Box 1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55" name="Text Box 1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56" name="Text Box 1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57" name="Text Box 1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58" name="Text Box 1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59" name="Text Box 1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60" name="Text Box 1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61" name="Text Box 1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62" name="Text Box 1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63" name="Text Box 1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64" name="Text Box 1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65" name="Text Box 1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66" name="Text Box 1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67" name="Text Box 1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68" name="Text Box 1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69" name="Text Box 1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70" name="Text Box 1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71" name="Text Box 1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72" name="Text Box 1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73" name="Text Box 1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74" name="Text Box 1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75" name="Text Box 1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76" name="Text Box 1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77" name="Text Box 11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78" name="Text Box 11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79" name="Text Box 11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80" name="Text Box 11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81" name="Text Box 11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82" name="Text Box 11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83" name="Text Box 11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84" name="Text Box 11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85" name="Text Box 11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86" name="Text Box 11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87" name="Text Box 11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88" name="Text Box 11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89" name="Text Box 11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90" name="Text Box 11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91" name="Text Box 11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92" name="Text Box 11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93" name="Text Box 11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94" name="Text Box 11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95" name="Text Box 11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96" name="Text Box 11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97" name="Text Box 11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98" name="Text Box 11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799" name="Text Box 11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00" name="Text Box 11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01" name="Text Box 11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02" name="Text Box 1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03" name="Text Box 1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04" name="Text Box 1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05" name="Text Box 1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06" name="Text Box 1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07" name="Text Box 1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08" name="Text Box 1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09" name="Text Box 1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10" name="Text Box 11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11" name="Text Box 11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12" name="Text Box 11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13" name="Text Box 11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14" name="Text Box 12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15" name="Text Box 12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16" name="Text Box 12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17" name="Text Box 12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18" name="Text Box 12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19" name="Text Box 12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20" name="Text Box 12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21" name="Text Box 12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22" name="Text Box 12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23" name="Text Box 12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24" name="Text Box 12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25" name="Text Box 12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26" name="Text Box 12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27" name="Text Box 12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28" name="Text Box 12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29" name="Text Box 12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30" name="Text Box 12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31" name="Text Box 12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32" name="Text Box 12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33" name="Text Box 12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34" name="Text Box 12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35" name="Text Box 12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36" name="Text Box 12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37" name="Text Box 12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38" name="Text Box 12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39" name="Text Box 12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40" name="Text Box 12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41" name="Text Box 12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42" name="Text Box 12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43" name="Text Box 12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44" name="Text Box 12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45" name="Text Box 12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46" name="Text Box 12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47" name="Text Box 12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48" name="Text Box 12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49" name="Text Box 12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50" name="Text Box 12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51" name="Text Box 12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52" name="Text Box 12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53" name="Text Box 12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54" name="Text Box 12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55" name="Text Box 12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56" name="Text Box 12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57" name="Text Box 12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58" name="Text Box 12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59" name="Text Box 12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60" name="Text Box 12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61" name="Text Box 12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62" name="Text Box 12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63" name="Text Box 12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64" name="Text Box 12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65" name="Text Box 12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66" name="Text Box 12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67" name="Text Box 12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68" name="Text Box 1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69" name="Text Box 1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70" name="Text Box 1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71" name="Text Box 1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72" name="Text Box 1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73" name="Text Box 1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74" name="Text Box 1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75" name="Text Box 1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76" name="Text Box 1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77" name="Text Box 1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78" name="Text Box 1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79" name="Text Box 1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80" name="Text Box 1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81" name="Text Box 1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82" name="Text Box 1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83" name="Text Box 1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84" name="Text Box 1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85" name="Text Box 1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86" name="Text Box 1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87" name="Text Box 1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88" name="Text Box 1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89" name="Text Box 1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90" name="Text Box 1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91" name="Text Box 1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92" name="Text Box 1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93" name="Text Box 1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94" name="Text Box 1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95" name="Text Box 1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96" name="Text Box 1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97"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98"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899"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00"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01"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02"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03"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04"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05"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06"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07"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08"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09"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10"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11"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12"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13"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14"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15"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16"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17"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18"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19"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20"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21"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22"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23"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24"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25"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26"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27"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28"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29"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30"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31"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32"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33"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34"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35"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36"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37"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38"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39"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40"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41"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42"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43"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44"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45"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46"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47"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48"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49"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50"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51"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52"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53"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54"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55"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56"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57"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58"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59"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60"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61"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62"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63"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64"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65"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66"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67"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68"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69"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70"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71"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72"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73"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74"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75"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76"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77"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78"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79"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80"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81"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82"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83"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84"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85"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86"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87"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88"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89"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90"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91"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92"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93"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94"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95"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224</xdr:row>
      <xdr:rowOff>0</xdr:rowOff>
    </xdr:from>
    <xdr:to>
      <xdr:col>2</xdr:col>
      <xdr:colOff>76200</xdr:colOff>
      <xdr:row>224</xdr:row>
      <xdr:rowOff>161925</xdr:rowOff>
    </xdr:to>
    <xdr:sp macro="" textlink="">
      <xdr:nvSpPr>
        <xdr:cNvPr id="6996"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156</xdr:row>
      <xdr:rowOff>123825</xdr:rowOff>
    </xdr:from>
    <xdr:to>
      <xdr:col>2</xdr:col>
      <xdr:colOff>85725</xdr:colOff>
      <xdr:row>162</xdr:row>
      <xdr:rowOff>142874</xdr:rowOff>
    </xdr:to>
    <xdr:sp macro="" textlink="">
      <xdr:nvSpPr>
        <xdr:cNvPr id="6997" name="Text Box 156"/>
        <xdr:cNvSpPr txBox="1">
          <a:spLocks noChangeArrowheads="1"/>
        </xdr:cNvSpPr>
      </xdr:nvSpPr>
      <xdr:spPr bwMode="auto">
        <a:xfrm>
          <a:off x="4838700" y="5753100"/>
          <a:ext cx="7620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6998"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6999"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00"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01"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02"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03"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04"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05"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06"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07"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08"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09"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10"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11"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12"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13"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14"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15"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16"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17"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18"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19"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20"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21"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22"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23"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24"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25"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26"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27"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28"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29"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30"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31"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32"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33"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34"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35"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36"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37"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38"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39"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40"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41"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42"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43"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44"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45"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46"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47"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48"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49"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50"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51"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52"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53"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54"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55"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56"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57"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58"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59"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60"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61"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62"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63"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64"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65"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66"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67"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68"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69"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70"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71"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72"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73"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74"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75"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76"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77"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78"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79"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80"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81"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82"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83"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84"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85"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86"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87"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88"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89"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90"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91"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92"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93"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94"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95"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96"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97"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98"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099"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00"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01"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02"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03"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04"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05"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06"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07"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08"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09"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10"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11"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12"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13"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14"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15"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16"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17"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18"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19"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20"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21"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22"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23"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24"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25"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26"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27"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28"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29"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30"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31"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32"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33"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34"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35"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36"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37"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38"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39"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40"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41"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42"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43"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44"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45"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46"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47"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48"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49"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50"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51"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52"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53"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54"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55"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56"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57"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58"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59"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60"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61"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62"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63"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64"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65"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66"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67"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68"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69"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70"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71"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72"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73"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74"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75"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76"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77"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78"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79"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80"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81"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82"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83"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84"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85"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86"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87"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88"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89"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90"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91"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92"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93"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94"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95"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96"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97"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98"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199"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00"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01"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02"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03"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04"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05"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06"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07"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08"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09"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10"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11"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12"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13"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14"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15"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16"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17"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18"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19"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20"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21"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22"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23"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24"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25"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26"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27"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28"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29"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30"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31"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32"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33"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34"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35"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36"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37"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38"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39"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40"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41"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42"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43"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44"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45"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46"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47"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48"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49"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50"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51"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52"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53"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54"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55"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56"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57"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58"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59"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60"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61"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62"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63"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64"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65"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66"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67"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68"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69"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70"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71"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72"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73"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74"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75"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76"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77"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78"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79"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80"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81"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82"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83"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84"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85"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86"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87"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88"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89"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90"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91"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92"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93"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94"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95"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96"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97"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98"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299"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00"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01"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02"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03"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04"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05"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06"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07"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08"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09"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10"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11"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12"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13"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14"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15"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16"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17"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18"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19"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20"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21"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22"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23"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24"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25"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26"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27"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28"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29"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30"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31"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32"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33"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34"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35"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36"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37"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38"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39"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40"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41"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42"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43"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44"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45"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46"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47"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48"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49"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50"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51"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52"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53"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54"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55"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56"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57"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58"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59"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60"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61"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62"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63"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64"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65"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66"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67"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68"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69"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70"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71"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72"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73"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74"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75"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76"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77"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78"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79"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80"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81"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82"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83"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84"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85"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86"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87"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88"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89"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90"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91"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92"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93"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94"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95"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96"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97"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98"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399"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00"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01"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02"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03"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04"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05"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06"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07"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08"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09"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10"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11"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12"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13"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14"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15"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16"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17"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18"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19"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20"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21"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22"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23"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24"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25"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26"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27"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28"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29"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30"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31"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32"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33"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34"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35"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36"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37"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38"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39"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40"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41"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42"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43"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44"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45"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46"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47"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48"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49"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50"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51"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52"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53"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54"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55"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56"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57"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58"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59"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60"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61"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62"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63"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64"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65"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66"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67"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68"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69"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70"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71"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72"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73"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74"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75"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76"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77"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78"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79"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80"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81"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82"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83"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84"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85"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86"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87"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88"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89"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90"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91"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92"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93"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94"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95"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96"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97"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98"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499"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00"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01"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02"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03"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04"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05"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06"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07"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08"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09"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10"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11"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12"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13"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14"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156</xdr:row>
      <xdr:rowOff>0</xdr:rowOff>
    </xdr:from>
    <xdr:to>
      <xdr:col>2</xdr:col>
      <xdr:colOff>76200</xdr:colOff>
      <xdr:row>161</xdr:row>
      <xdr:rowOff>13546</xdr:rowOff>
    </xdr:to>
    <xdr:sp macro="" textlink="">
      <xdr:nvSpPr>
        <xdr:cNvPr id="7515"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157</xdr:row>
      <xdr:rowOff>123825</xdr:rowOff>
    </xdr:from>
    <xdr:to>
      <xdr:col>2</xdr:col>
      <xdr:colOff>85725</xdr:colOff>
      <xdr:row>163</xdr:row>
      <xdr:rowOff>142876</xdr:rowOff>
    </xdr:to>
    <xdr:sp macro="" textlink="">
      <xdr:nvSpPr>
        <xdr:cNvPr id="7516" name="Text Box 156"/>
        <xdr:cNvSpPr txBox="1">
          <a:spLocks noChangeArrowheads="1"/>
        </xdr:cNvSpPr>
      </xdr:nvSpPr>
      <xdr:spPr bwMode="auto">
        <a:xfrm>
          <a:off x="4838700" y="5953125"/>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17"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18"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19"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20"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21"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22"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23"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24"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25"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26"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27"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28"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29"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30"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31"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32"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33"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34"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35"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36"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37"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38"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39"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40"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41"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42"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43"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44"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45"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46"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47"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48"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49"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50"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51"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52"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53"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54"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55"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56"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57"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58"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59"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60"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61"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62"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63"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64"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65"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66"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67"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68"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69"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70"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71"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72"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73"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74"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75"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76"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77"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78"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79"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80"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81"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82"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83"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84"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85"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86"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87"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88"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89"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90"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91"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92"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93"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94"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95"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96"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97"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98"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599"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00"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01"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02"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03"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04"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05"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06"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07"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08"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09"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10"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11"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12"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13"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14"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15"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16"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17"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18"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19"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20"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21"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22"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23"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24"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25"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26"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27"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28"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29"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30"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31"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32"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33"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34"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35"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36"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37"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38"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39"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40"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41"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42"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43"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44"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45"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46"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47"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48"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49"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50"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51"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52"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53"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54"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55"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56"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57"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58"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59"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60"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61"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62"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63"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64"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65"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66"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67"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68"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69"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70"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71"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72"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73"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74"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75"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76"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77"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78"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79"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80"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81"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82"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83"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84"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85"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86"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87"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88"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89"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90"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91"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92"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93"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94"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95"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96"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97"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98"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699"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00"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01"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02"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03"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04"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05"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06"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07"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08"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09"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10"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11"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12"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13"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14"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15"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16"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17"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18"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19"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20"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21"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22"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23"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24"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25"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26"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27"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28"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29"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30"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31"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32"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33"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34"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35"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36"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37"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38"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39"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40"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41"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42"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43"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44"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45"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46"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47"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48"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49"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50"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51"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52"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53"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54"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55"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56"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57"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58"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59"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60"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61"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62"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63"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64"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65"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66"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67"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68"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69"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70"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71"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72"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73"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74"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75"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76"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77"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78"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79"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80"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81"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82"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83"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84"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85"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86"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87"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88"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89"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90"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91"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92"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93"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94"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95"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96"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97"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98"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799"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00"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01"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02"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03"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04"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05"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06"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07"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08"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09"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10"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11"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12"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13"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14"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15"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16"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17"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18"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19"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20"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21"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22"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23"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24"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25"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26"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27"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28"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29"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30"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31"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32"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33"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34"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35"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36"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37"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38"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39"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40"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41"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42"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43"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44"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45"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46"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47"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48"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49"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50"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51"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52"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53"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54"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55"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56"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57"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58"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59"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60"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61"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62"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63"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64"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65"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66"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67"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68"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69"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70"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71"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72"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73"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74"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75"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76"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77"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78"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79"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80"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81"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82"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83"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84"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85"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86"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87"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88"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89"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90"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91"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92"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93"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94"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95"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96"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97"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98"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899"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00"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01"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02"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03"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04"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05"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06"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07"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08"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09"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10"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11"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12"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13"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14"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15"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16"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17"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18"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19"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20"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21"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22"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23"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24"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25"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26"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27"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28"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29"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30"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31"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32"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33"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34"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35"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36"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37"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38"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39"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40"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41"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42"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43"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44"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45"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46"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47"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48"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49"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50"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51"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52"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53"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54"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55"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56"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57"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58"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59"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60"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61"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62"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63"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64"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65"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66"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67"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68"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69"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70"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71"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72"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73"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74"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75"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76"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77"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78"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79"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80"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81"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82"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83"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84"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85"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86"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87"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88"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89"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90"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91"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92"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93"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94"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95"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96"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97"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98"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7999"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00"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01"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02"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03"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04"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05"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06"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07"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08"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09"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10"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11"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12"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13"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14"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15"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16"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17"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18"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19"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20"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21"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22"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23"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24"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25"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26"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27"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28"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29"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30"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31"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32"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33"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157</xdr:row>
      <xdr:rowOff>0</xdr:rowOff>
    </xdr:from>
    <xdr:to>
      <xdr:col>2</xdr:col>
      <xdr:colOff>76200</xdr:colOff>
      <xdr:row>161</xdr:row>
      <xdr:rowOff>19050</xdr:rowOff>
    </xdr:to>
    <xdr:sp macro="" textlink="">
      <xdr:nvSpPr>
        <xdr:cNvPr id="8034"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158</xdr:row>
      <xdr:rowOff>123825</xdr:rowOff>
    </xdr:from>
    <xdr:to>
      <xdr:col>2</xdr:col>
      <xdr:colOff>85725</xdr:colOff>
      <xdr:row>162</xdr:row>
      <xdr:rowOff>11642</xdr:rowOff>
    </xdr:to>
    <xdr:sp macro="" textlink="">
      <xdr:nvSpPr>
        <xdr:cNvPr id="8035" name="Text Box 156"/>
        <xdr:cNvSpPr txBox="1">
          <a:spLocks noChangeArrowheads="1"/>
        </xdr:cNvSpPr>
      </xdr:nvSpPr>
      <xdr:spPr bwMode="auto">
        <a:xfrm>
          <a:off x="4838700" y="6153150"/>
          <a:ext cx="76200" cy="48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36"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37"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38"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39"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40"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41"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42"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43"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44"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45"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46"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47"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48"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49"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50"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51"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52"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53"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54"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55"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56"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57"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58"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59"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60"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61"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62"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63"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64"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65"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66"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67"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68"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69"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70"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71"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72"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73"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74"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75"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76"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77"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78"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79"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80"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81"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82"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83"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84"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85"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86"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87"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88"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89"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90"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91"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92"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93"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94"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95"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96"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97"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98"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099"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00"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01"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02"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03"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04"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05"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06"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07"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08"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09"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10"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11"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12"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13"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14"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15"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16"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17"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18"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19"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20"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21"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22"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23"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24"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25"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26"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27"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28"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29"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30"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31"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32"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33"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34"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35"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36"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37"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38"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39"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40"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41"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42"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43"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44"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45"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46"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47"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48"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49"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50"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51"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52"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53"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54"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55"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56"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57"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58"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59"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60"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61"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62"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63"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64"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65"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66"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67"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68"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69"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70"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71"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72"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73"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74"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75"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76"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77"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78"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79"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80"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81"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82"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83"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84"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85"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86"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87"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88"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89"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90"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91"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92"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93"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94"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95"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96"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97"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98"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199"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00"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01"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02"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03"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04"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05"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06"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07"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08"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09"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10"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11"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12"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13"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14"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15"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16"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17"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18"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19"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20"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21"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22"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23"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24"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25"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26"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27"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28"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29"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30"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31"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32"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33"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34"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35"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36"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37"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38"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39"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40"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41"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42"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43"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44"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45"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46"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47"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48"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49"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50"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51"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52"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53"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54"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55"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56"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57"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58"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59"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60"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61"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62"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63"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64"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65"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66"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67"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68"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69"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70"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71"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72"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73"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74"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75"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76"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77"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78"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79"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80"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81"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82"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83"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84"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85"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86"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87"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88"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89"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90"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91"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92"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93"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94"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95"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96"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97"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98"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299"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00"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01"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02"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03"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04"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05"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06"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07"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08"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09"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10"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11"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12"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13"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14"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15"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16"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17"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18"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19"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20"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21"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22"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23"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24"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25"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26"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27"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28"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29"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30"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31"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32"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33"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34"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35"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36"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37"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38"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39"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40"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41"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42"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43"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44"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45"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46"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47"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48"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49"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50"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51"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52"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53"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54"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55"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56"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57"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58"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59"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60"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61"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62"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63"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64"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65"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66"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67"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68"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69"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70"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71"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72"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73"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74"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75"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76"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77"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78"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79"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80"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81"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82"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83"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84"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85"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86"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87"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88"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89"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90"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91"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92"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93"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94"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95"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96"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97"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98"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399"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00"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01"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02"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03"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04"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05"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06"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07"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08"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09"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10"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11"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12"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13"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14"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15"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16"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17"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18"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19"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20"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21"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22"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23"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24"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25"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26"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27"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28"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29"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30"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31"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32"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33"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34"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35"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36"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37"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38"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39"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40"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41"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42"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43"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44"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45"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46"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47"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48"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49"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50"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51"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52"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53"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54"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55"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56"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57"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58"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59"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60"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61"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62"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63"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64"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65"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66"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67"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68"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69"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70"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71"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72"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73"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74"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75"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76"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77"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78"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79"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80"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81"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82"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83"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84"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85"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86"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87"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88"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89"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90"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91"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92"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93"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94"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95"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96"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97"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98"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499"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00"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01"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02"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03"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04"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05"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06"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07"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08"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09"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10"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11"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12"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13"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14"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15"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16"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17"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18"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19"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20"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21"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22"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23"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24"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25"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26"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27"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28"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29"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30"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31"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32"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33"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34"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35"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36"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37"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38"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39"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40"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41"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42"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43"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44"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45"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46"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47"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48"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49"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50"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51"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52"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158</xdr:row>
      <xdr:rowOff>0</xdr:rowOff>
    </xdr:from>
    <xdr:to>
      <xdr:col>2</xdr:col>
      <xdr:colOff>76200</xdr:colOff>
      <xdr:row>162</xdr:row>
      <xdr:rowOff>11642</xdr:rowOff>
    </xdr:to>
    <xdr:sp macro="" textlink="">
      <xdr:nvSpPr>
        <xdr:cNvPr id="8553"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54"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55"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56"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57"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58"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59"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60"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61"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62"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63"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64"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65"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66"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67"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68"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69"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70"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71"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72"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73"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74"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75"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76"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77"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78"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79"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80"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81"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82"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83"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84"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85"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86"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87"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88"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89"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90"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91"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92"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93"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94"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95"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96"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97"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98"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599"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00"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01"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02"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03"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04"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05"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06"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07"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08"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09"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10"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11"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12"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13"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14"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15"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16"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17"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18"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19"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20"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21"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22"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23"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24"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25"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26"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27"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28"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29"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30"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31"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32"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33"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34"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35"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36"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37"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38"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39"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40"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41"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42"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43"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44"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45"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46"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47"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48"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49"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50"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51"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52"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53"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54"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55"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56"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57"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58"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59"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60"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61"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62"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63"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64"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65"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66"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67"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68"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69"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70"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71"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72"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73"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74"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75"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76"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77"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78"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79"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80"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81"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82"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83"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84"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85"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86"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87"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88"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89"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90"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91"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92"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93"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94"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95"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96"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97"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98"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699"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00"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01"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02"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03"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04"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05"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06"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07"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08"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09"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10"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11"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12"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13"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14"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15"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16"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17"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18"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19"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20"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21"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22"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23"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24"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25"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26"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27"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28"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29"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30"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31"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32"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33"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34"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35"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36"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37"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38"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39"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40"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41"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42"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43"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44"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45"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46"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47"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48"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49"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50"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51"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52"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53"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54"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55"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56"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57"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58"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59"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60"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61"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62"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63"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64"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65"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66"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67"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68"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69"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70"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71"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72"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73"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74"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75"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76"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77"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78"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79"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80"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81"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82"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83"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84"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85"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86"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87"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88"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89"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90"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91"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92"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93"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94"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95"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96"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97"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98"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799"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00"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01"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02"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03"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04"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05"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06"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07"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08"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09"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10"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11"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12"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13"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14"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15"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16"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17"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18"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19"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20"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21"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22"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23"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24"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25"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26"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27"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28"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29"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30"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31"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32"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33"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34"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35"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36"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37"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38"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39"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40"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41"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42"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43"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44"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45"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46"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47"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48"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49"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50"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51"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52"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53"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54"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55"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56"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57"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58"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59"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60"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61"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62"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63"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64"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65"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66"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67"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68"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69"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70"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71"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72"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73"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74"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75"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76"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77"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78"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79"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80"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81"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82"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83"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84"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85"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86"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87"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88"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89"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90"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91"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92"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93"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94"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95"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96"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97"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98"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899"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00"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01"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02"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03"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04"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05"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06"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07"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08"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09"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10"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11"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12"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13"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14"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15"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16"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17"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18"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19"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20"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21"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22"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23"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24"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25"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26"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27"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28"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29"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30"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31"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32"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33"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34"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35"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36"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37"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38"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39"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40"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41"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42"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43"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44"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45"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46"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47"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48"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49"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50"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51"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52"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53"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54"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55"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56"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57"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58"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59"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60"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61"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62"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63"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64"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65"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66"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67"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68"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69"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70"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71"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72"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73"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74"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75"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76"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77"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78"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79"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80"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81"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82"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83"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84"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85"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86"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87"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88"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89"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90"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91"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92"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93"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94"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95"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96"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97"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98"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8999"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00"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01"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02"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03"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04"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05"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06"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07"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08"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09"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10"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11"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12"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13"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14"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15"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16"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17"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18"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19"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20"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21"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22"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23"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24"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25"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26"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27"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28"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29"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30"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31"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32"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33"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34"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35"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36"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37"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38"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39"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40"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41"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42"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43"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44"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45"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46"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47"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48"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49"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50"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51"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52"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53"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54"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55"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56"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57"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58"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59"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60"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61"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62"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63"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64"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65"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66"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67"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68"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69"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70"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71"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72"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73"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74"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75"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76"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77"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78"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79"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80"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81"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82"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83"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84"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85"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86"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87"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88"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89"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90"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91"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92"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93"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94"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95"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96"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97"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98"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099"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00"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01"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02"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03"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04"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05"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06"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07"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08"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09"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10"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11"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12"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13"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14"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15"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16"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17"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18"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19"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20"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21"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22"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23"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24"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25"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26"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27"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28"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29"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30"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31"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32"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33"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34"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35"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36"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37"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38"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39"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40"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41"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42"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43"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44"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45"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46"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47"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48"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49"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50"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51"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52"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53"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54"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55"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56"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57"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58"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59"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60"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61"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62"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63"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64"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65"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66"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67"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68"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69"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70"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71"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72"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73"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74"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75"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76"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77"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78"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79"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80"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81"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82"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83"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84"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85"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86"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87"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88"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89"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90"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91"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92"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93"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94"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95"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96"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97"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98"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199"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00"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01"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02"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03"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04"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05"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06"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07"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08"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09"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10"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11"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12"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13"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14"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15"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16"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17"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18"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19"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20"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21"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22"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23"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24"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25"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26"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27"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28"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29"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30"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31"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32"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33"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34"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35"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36"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37"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38"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39"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40"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41"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42"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43"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44"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45"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46"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47"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48"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20108</xdr:rowOff>
    </xdr:to>
    <xdr:sp macro="" textlink="">
      <xdr:nvSpPr>
        <xdr:cNvPr id="9249"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50" name="Text Box 15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51" name="Text Box 15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52" name="Text Box 15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53" name="Text Box 15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54" name="Text Box 15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55" name="Text Box 16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56" name="Text Box 16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57" name="Text Box 16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58" name="Text Box 16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59" name="Text Box 16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60" name="Text Box 16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61" name="Text Box 16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62" name="Text Box 16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63" name="Text Box 16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64" name="Text Box 16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65" name="Text Box 17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66" name="Text Box 17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67" name="Text Box 17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68" name="Text Box 17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69" name="Text Box 17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70" name="Text Box 17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71" name="Text Box 17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72" name="Text Box 17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73" name="Text Box 17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74" name="Text Box 17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75" name="Text Box 18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76" name="Text Box 18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77" name="Text Box 18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78" name="Text Box 18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79" name="Text Box 18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80" name="Text Box 18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81" name="Text Box 18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82" name="Text Box 18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83" name="Text Box 18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84" name="Text Box 18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85" name="Text Box 19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86" name="Text Box 19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87" name="Text Box 19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88" name="Text Box 19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89" name="Text Box 19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90" name="Text Box 19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91" name="Text Box 19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92" name="Text Box 19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93" name="Text Box 19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94" name="Text Box 1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95" name="Text Box 2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96" name="Text Box 2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97" name="Text Box 2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98" name="Text Box 2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299" name="Text Box 2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00" name="Text Box 2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01" name="Text Box 2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02" name="Text Box 20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03" name="Text Box 20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04" name="Text Box 20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05" name="Text Box 21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06" name="Text Box 21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07" name="Text Box 21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08" name="Text Box 23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09" name="Text Box 23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10" name="Text Box 23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11" name="Text Box 23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12" name="Text Box 23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13" name="Text Box 23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14" name="Text Box 24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15" name="Text Box 24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16" name="Text Box 24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17" name="Text Box 24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18" name="Text Box 24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19" name="Text Box 24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20" name="Text Box 24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21" name="Text Box 24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22" name="Text Box 24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23" name="Text Box 24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24" name="Text Box 25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25" name="Text Box 25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26" name="Text Box 25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27" name="Text Box 25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28" name="Text Box 25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29" name="Text Box 2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30" name="Text Box 3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31" name="Text Box 3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32" name="Text Box 3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33" name="Text Box 3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34" name="Text Box 3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35" name="Text Box 3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36" name="Text Box 3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37" name="Text Box 15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38" name="Text Box 15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39" name="Text Box 15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40" name="Text Box 15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41" name="Text Box 15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42" name="Text Box 16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43" name="Text Box 16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44" name="Text Box 16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45" name="Text Box 16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46" name="Text Box 16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47" name="Text Box 16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48" name="Text Box 16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49" name="Text Box 16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50" name="Text Box 16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51" name="Text Box 16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52" name="Text Box 17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53" name="Text Box 17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54" name="Text Box 17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55" name="Text Box 17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56" name="Text Box 17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57" name="Text Box 17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58" name="Text Box 17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59" name="Text Box 17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60" name="Text Box 17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61" name="Text Box 17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62" name="Text Box 18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63" name="Text Box 18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64" name="Text Box 18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65" name="Text Box 18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66" name="Text Box 18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67" name="Text Box 18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68" name="Text Box 18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69" name="Text Box 18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70" name="Text Box 18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71" name="Text Box 18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72" name="Text Box 19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73" name="Text Box 19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74" name="Text Box 19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75" name="Text Box 19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76" name="Text Box 19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77" name="Text Box 19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78" name="Text Box 19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79" name="Text Box 19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80" name="Text Box 19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81" name="Text Box 1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82" name="Text Box 2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83" name="Text Box 2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84" name="Text Box 2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85" name="Text Box 2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86" name="Text Box 2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87" name="Text Box 2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88" name="Text Box 2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89" name="Text Box 20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90" name="Text Box 20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91" name="Text Box 20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92" name="Text Box 21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93" name="Text Box 21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94" name="Text Box 21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95" name="Text Box 23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96" name="Text Box 23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97" name="Text Box 23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98" name="Text Box 23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399" name="Text Box 23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00" name="Text Box 23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01" name="Text Box 24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02" name="Text Box 24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03" name="Text Box 24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04" name="Text Box 24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05" name="Text Box 24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06" name="Text Box 24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07" name="Text Box 24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08" name="Text Box 24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09" name="Text Box 24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10" name="Text Box 24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11" name="Text Box 25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12" name="Text Box 25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13" name="Text Box 25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14" name="Text Box 25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15" name="Text Box 25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16" name="Text Box 2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17" name="Text Box 3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18" name="Text Box 3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19" name="Text Box 3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20" name="Text Box 3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21" name="Text Box 3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22" name="Text Box 3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23" name="Text Box 3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24" name="Text Box 15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25" name="Text Box 15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26" name="Text Box 15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27" name="Text Box 15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28" name="Text Box 15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29" name="Text Box 16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30" name="Text Box 16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31" name="Text Box 16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32" name="Text Box 16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33" name="Text Box 16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34" name="Text Box 16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35" name="Text Box 16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36" name="Text Box 16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37" name="Text Box 16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38" name="Text Box 16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39" name="Text Box 17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40" name="Text Box 17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41" name="Text Box 17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42" name="Text Box 17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43" name="Text Box 17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44" name="Text Box 17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45" name="Text Box 17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46" name="Text Box 17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47" name="Text Box 17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48" name="Text Box 17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49" name="Text Box 18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50" name="Text Box 18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51" name="Text Box 18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52" name="Text Box 18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53" name="Text Box 18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54" name="Text Box 18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55" name="Text Box 18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56" name="Text Box 18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57" name="Text Box 18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58" name="Text Box 18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59" name="Text Box 19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60" name="Text Box 19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61" name="Text Box 19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62" name="Text Box 19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63" name="Text Box 19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64" name="Text Box 19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65" name="Text Box 19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66" name="Text Box 19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67" name="Text Box 19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68" name="Text Box 1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69" name="Text Box 2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70" name="Text Box 2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71" name="Text Box 2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72" name="Text Box 2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73" name="Text Box 2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74" name="Text Box 2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75" name="Text Box 2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76" name="Text Box 20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77" name="Text Box 20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78" name="Text Box 20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79" name="Text Box 21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80" name="Text Box 21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81" name="Text Box 21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82" name="Text Box 23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83" name="Text Box 23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84" name="Text Box 23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85" name="Text Box 23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86" name="Text Box 23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87" name="Text Box 23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88" name="Text Box 24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89" name="Text Box 24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90" name="Text Box 24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91" name="Text Box 24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92" name="Text Box 24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93" name="Text Box 24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94" name="Text Box 24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95" name="Text Box 24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96" name="Text Box 24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97" name="Text Box 24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98" name="Text Box 25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499" name="Text Box 25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00" name="Text Box 25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01" name="Text Box 25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02" name="Text Box 25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03" name="Text Box 2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04" name="Text Box 3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05" name="Text Box 3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06" name="Text Box 3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07" name="Text Box 3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08" name="Text Box 3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09" name="Text Box 3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10" name="Text Box 3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11" name="Text Box 15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12" name="Text Box 15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13" name="Text Box 15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14" name="Text Box 15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15" name="Text Box 15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16" name="Text Box 16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17" name="Text Box 16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18" name="Text Box 16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19" name="Text Box 16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20" name="Text Box 16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21" name="Text Box 16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22" name="Text Box 16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23" name="Text Box 16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24" name="Text Box 16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25" name="Text Box 16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26" name="Text Box 17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27" name="Text Box 17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28" name="Text Box 17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29" name="Text Box 17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30" name="Text Box 17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31" name="Text Box 17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32" name="Text Box 17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33" name="Text Box 17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34" name="Text Box 17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35" name="Text Box 17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36" name="Text Box 18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37" name="Text Box 18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38" name="Text Box 18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39" name="Text Box 18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40" name="Text Box 18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41" name="Text Box 18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42" name="Text Box 18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43" name="Text Box 18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44" name="Text Box 18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45" name="Text Box 18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46" name="Text Box 19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47" name="Text Box 19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48" name="Text Box 19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49" name="Text Box 19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50" name="Text Box 19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51" name="Text Box 19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52" name="Text Box 19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53" name="Text Box 19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54" name="Text Box 19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55" name="Text Box 1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56" name="Text Box 2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57" name="Text Box 2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58" name="Text Box 2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59" name="Text Box 2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60" name="Text Box 2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61" name="Text Box 2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62" name="Text Box 2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63" name="Text Box 20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64" name="Text Box 20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65" name="Text Box 20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66" name="Text Box 21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67" name="Text Box 21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68" name="Text Box 21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69" name="Text Box 23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70" name="Text Box 23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71" name="Text Box 23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72" name="Text Box 23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73" name="Text Box 23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74" name="Text Box 23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75" name="Text Box 24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76" name="Text Box 24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77" name="Text Box 24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78" name="Text Box 24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79" name="Text Box 24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80" name="Text Box 24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81" name="Text Box 24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82" name="Text Box 24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83" name="Text Box 24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84" name="Text Box 24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85" name="Text Box 25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86" name="Text Box 25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87" name="Text Box 25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88" name="Text Box 25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89" name="Text Box 25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90" name="Text Box 2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91" name="Text Box 3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92" name="Text Box 3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93" name="Text Box 3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94" name="Text Box 3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95" name="Text Box 3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96" name="Text Box 3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226</xdr:row>
      <xdr:rowOff>0</xdr:rowOff>
    </xdr:from>
    <xdr:to>
      <xdr:col>2</xdr:col>
      <xdr:colOff>76200</xdr:colOff>
      <xdr:row>227</xdr:row>
      <xdr:rowOff>14815</xdr:rowOff>
    </xdr:to>
    <xdr:sp macro="" textlink="">
      <xdr:nvSpPr>
        <xdr:cNvPr id="9597" name="Text Box 3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57</xdr:row>
      <xdr:rowOff>200025</xdr:rowOff>
    </xdr:from>
    <xdr:to>
      <xdr:col>2</xdr:col>
      <xdr:colOff>76200</xdr:colOff>
      <xdr:row>58</xdr:row>
      <xdr:rowOff>38102</xdr:rowOff>
    </xdr:to>
    <xdr:sp macro="" textlink="">
      <xdr:nvSpPr>
        <xdr:cNvPr id="9610" name="Text Box 155"/>
        <xdr:cNvSpPr txBox="1">
          <a:spLocks noChangeArrowheads="1"/>
        </xdr:cNvSpPr>
      </xdr:nvSpPr>
      <xdr:spPr bwMode="auto">
        <a:xfrm>
          <a:off x="4676775" y="77276325"/>
          <a:ext cx="7620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58</xdr:row>
      <xdr:rowOff>0</xdr:rowOff>
    </xdr:from>
    <xdr:ext cx="76200" cy="219075"/>
    <xdr:sp macro="" textlink="">
      <xdr:nvSpPr>
        <xdr:cNvPr id="9611" name="Text Box 155"/>
        <xdr:cNvSpPr txBox="1">
          <a:spLocks noChangeArrowheads="1"/>
        </xdr:cNvSpPr>
      </xdr:nvSpPr>
      <xdr:spPr bwMode="auto">
        <a:xfrm>
          <a:off x="4676775" y="77276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57</xdr:row>
      <xdr:rowOff>200025</xdr:rowOff>
    </xdr:from>
    <xdr:to>
      <xdr:col>2</xdr:col>
      <xdr:colOff>76200</xdr:colOff>
      <xdr:row>58</xdr:row>
      <xdr:rowOff>19052</xdr:rowOff>
    </xdr:to>
    <xdr:sp macro="" textlink="">
      <xdr:nvSpPr>
        <xdr:cNvPr id="9612" name="Text Box 155"/>
        <xdr:cNvSpPr txBox="1">
          <a:spLocks noChangeArrowheads="1"/>
        </xdr:cNvSpPr>
      </xdr:nvSpPr>
      <xdr:spPr bwMode="auto">
        <a:xfrm>
          <a:off x="4676775" y="77276325"/>
          <a:ext cx="76200" cy="21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57</xdr:row>
      <xdr:rowOff>200025</xdr:rowOff>
    </xdr:from>
    <xdr:to>
      <xdr:col>2</xdr:col>
      <xdr:colOff>76200</xdr:colOff>
      <xdr:row>58</xdr:row>
      <xdr:rowOff>38102</xdr:rowOff>
    </xdr:to>
    <xdr:sp macro="" textlink="">
      <xdr:nvSpPr>
        <xdr:cNvPr id="9613" name="Text Box 155"/>
        <xdr:cNvSpPr txBox="1">
          <a:spLocks noChangeArrowheads="1"/>
        </xdr:cNvSpPr>
      </xdr:nvSpPr>
      <xdr:spPr bwMode="auto">
        <a:xfrm>
          <a:off x="4676775" y="77276325"/>
          <a:ext cx="7620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76200</xdr:colOff>
      <xdr:row>13</xdr:row>
      <xdr:rowOff>178858</xdr:rowOff>
    </xdr:to>
    <xdr:sp macro="" textlink="">
      <xdr:nvSpPr>
        <xdr:cNvPr id="2" name="Text Box 15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 name="Text Box 15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 name="Text Box 15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 name="Text Box 15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 name="Text Box 16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 name="Text Box 16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 name="Text Box 16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 name="Text Box 16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 name="Text Box 16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 name="Text Box 16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 name="Text Box 16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 name="Text Box 16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 name="Text Box 16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 name="Text Box 16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 name="Text Box 17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 name="Text Box 17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8" name="Text Box 17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9" name="Text Box 17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0" name="Text Box 17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1" name="Text Box 17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2" name="Text Box 17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3" name="Text Box 17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4" name="Text Box 17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5" name="Text Box 17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 name="Text Box 18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 name="Text Box 18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 name="Text Box 18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 name="Text Box 18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 name="Text Box 18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 name="Text Box 18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 name="Text Box 18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 name="Text Box 18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 name="Text Box 18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 name="Text Box 18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 name="Text Box 19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 name="Text Box 19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 name="Text Box 19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 name="Text Box 19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 name="Text Box 19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 name="Text Box 19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 name="Text Box 19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 name="Text Box 19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4" name="Text Box 19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5" name="Text Box 1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6" name="Text Box 2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7" name="Text Box 2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8" name="Text Box 2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9" name="Text Box 2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0" name="Text Box 2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1" name="Text Box 2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2" name="Text Box 2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3" name="Text Box 20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4" name="Text Box 20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5" name="Text Box 20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6" name="Text Box 21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7" name="Text Box 21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8" name="Text Box 21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9" name="Text Box 23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0" name="Text Box 23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1" name="Text Box 23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2" name="Text Box 23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3" name="Text Box 23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4" name="Text Box 23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5" name="Text Box 24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6" name="Text Box 24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7" name="Text Box 24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8" name="Text Box 24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9" name="Text Box 24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0" name="Text Box 24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1" name="Text Box 24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2" name="Text Box 24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3" name="Text Box 24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4" name="Text Box 24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5" name="Text Box 25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6" name="Text Box 25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7" name="Text Box 25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8" name="Text Box 25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9" name="Text Box 25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0" name="Text Box 2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1" name="Text Box 3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2" name="Text Box 3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3" name="Text Box 3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4" name="Text Box 3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5" name="Text Box 3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6" name="Text Box 3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7" name="Text Box 3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8" name="Text Box 15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9" name="Text Box 15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0" name="Text Box 15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1" name="Text Box 15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2" name="Text Box 15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3" name="Text Box 16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4" name="Text Box 16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5" name="Text Box 16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6" name="Text Box 16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7" name="Text Box 16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8" name="Text Box 16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9" name="Text Box 16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0" name="Text Box 16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1" name="Text Box 16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2" name="Text Box 16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3" name="Text Box 17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4" name="Text Box 17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5" name="Text Box 17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6" name="Text Box 17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7" name="Text Box 17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8" name="Text Box 17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9" name="Text Box 17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0" name="Text Box 17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1" name="Text Box 17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2" name="Text Box 17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3" name="Text Box 18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4" name="Text Box 18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5" name="Text Box 18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6" name="Text Box 18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7" name="Text Box 18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8" name="Text Box 18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9" name="Text Box 18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0" name="Text Box 18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1" name="Text Box 18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2" name="Text Box 18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3" name="Text Box 19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4" name="Text Box 19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5" name="Text Box 19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6" name="Text Box 19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7" name="Text Box 19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8" name="Text Box 19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9" name="Text Box 19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0" name="Text Box 19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1" name="Text Box 19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2" name="Text Box 1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3" name="Text Box 2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4" name="Text Box 2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5" name="Text Box 2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6" name="Text Box 2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7" name="Text Box 2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8" name="Text Box 2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9" name="Text Box 2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0" name="Text Box 20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1" name="Text Box 20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2" name="Text Box 20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3" name="Text Box 21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4" name="Text Box 21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5" name="Text Box 21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6" name="Text Box 23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7" name="Text Box 23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8" name="Text Box 23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9" name="Text Box 23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0" name="Text Box 23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1" name="Text Box 23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2" name="Text Box 24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3" name="Text Box 24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4" name="Text Box 24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5" name="Text Box 24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6" name="Text Box 24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7" name="Text Box 24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8" name="Text Box 24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9" name="Text Box 24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0" name="Text Box 24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1" name="Text Box 24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2" name="Text Box 25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3" name="Text Box 25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4" name="Text Box 25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5" name="Text Box 25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6" name="Text Box 25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7" name="Text Box 2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8" name="Text Box 3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9" name="Text Box 3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0" name="Text Box 3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1" name="Text Box 3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2" name="Text Box 3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3" name="Text Box 3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4" name="Text Box 3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5" name="Text Box 15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6" name="Text Box 15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7" name="Text Box 15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8" name="Text Box 15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9" name="Text Box 15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0" name="Text Box 16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1" name="Text Box 16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2" name="Text Box 16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3" name="Text Box 16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4" name="Text Box 16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5" name="Text Box 16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6" name="Text Box 16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7" name="Text Box 16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8" name="Text Box 16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9" name="Text Box 16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0" name="Text Box 17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1" name="Text Box 17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2" name="Text Box 17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3" name="Text Box 17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4" name="Text Box 17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5" name="Text Box 17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6" name="Text Box 17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7" name="Text Box 17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8" name="Text Box 17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9" name="Text Box 17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0" name="Text Box 18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1" name="Text Box 18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2" name="Text Box 18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3" name="Text Box 18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4" name="Text Box 18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5" name="Text Box 18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6" name="Text Box 18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7" name="Text Box 18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8" name="Text Box 18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9" name="Text Box 18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0" name="Text Box 19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1" name="Text Box 19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2" name="Text Box 19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3" name="Text Box 19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4" name="Text Box 19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5" name="Text Box 19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6" name="Text Box 19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7" name="Text Box 19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8" name="Text Box 19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9" name="Text Box 19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0" name="Text Box 20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1" name="Text Box 20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2" name="Text Box 20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3" name="Text Box 20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4" name="Text Box 20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5" name="Text Box 20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6" name="Text Box 20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7" name="Text Box 20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8" name="Text Box 20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9" name="Text Box 20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0" name="Text Box 21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1" name="Text Box 21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2" name="Text Box 21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3" name="Text Box 23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4" name="Text Box 23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5" name="Text Box 23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6" name="Text Box 23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7" name="Text Box 23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8" name="Text Box 23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9" name="Text Box 24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0" name="Text Box 24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1" name="Text Box 24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2" name="Text Box 24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3" name="Text Box 24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4" name="Text Box 24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5" name="Text Box 24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6" name="Text Box 24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7" name="Text Box 24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8" name="Text Box 24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9" name="Text Box 25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0" name="Text Box 25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1" name="Text Box 25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2" name="Text Box 25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3" name="Text Box 25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4" name="Text Box 29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5" name="Text Box 30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6" name="Text Box 30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7" name="Text Box 30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8" name="Text Box 30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9" name="Text Box 30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60" name="Text Box 30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61" name="Text Box 30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2" name="Text Box 15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3" name="Text Box 15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4" name="Text Box 15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5" name="Text Box 15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6" name="Text Box 15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7" name="Text Box 16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8" name="Text Box 16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9" name="Text Box 16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0" name="Text Box 16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1" name="Text Box 16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2" name="Text Box 16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3" name="Text Box 16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4" name="Text Box 16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5" name="Text Box 16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6" name="Text Box 16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7" name="Text Box 17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8" name="Text Box 17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9" name="Text Box 17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0" name="Text Box 17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1" name="Text Box 17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2" name="Text Box 17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3" name="Text Box 17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4" name="Text Box 17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5" name="Text Box 17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6" name="Text Box 17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7" name="Text Box 18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8" name="Text Box 18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9" name="Text Box 18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0" name="Text Box 18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1" name="Text Box 18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2" name="Text Box 18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3" name="Text Box 18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4" name="Text Box 18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5" name="Text Box 18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6" name="Text Box 18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7" name="Text Box 19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8" name="Text Box 19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9" name="Text Box 19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0" name="Text Box 19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1" name="Text Box 19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2" name="Text Box 19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3" name="Text Box 19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4" name="Text Box 19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5" name="Text Box 19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6" name="Text Box 1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7" name="Text Box 2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8" name="Text Box 2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9" name="Text Box 2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0" name="Text Box 2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1" name="Text Box 2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2" name="Text Box 2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3" name="Text Box 2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4" name="Text Box 20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5" name="Text Box 20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6" name="Text Box 20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7" name="Text Box 21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8" name="Text Box 21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9" name="Text Box 21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0" name="Text Box 23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1" name="Text Box 23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2" name="Text Box 23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3" name="Text Box 23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4" name="Text Box 23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5" name="Text Box 23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6" name="Text Box 24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7" name="Text Box 24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8" name="Text Box 24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9" name="Text Box 24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0" name="Text Box 24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1" name="Text Box 24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2" name="Text Box 24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3" name="Text Box 24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4" name="Text Box 24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5" name="Text Box 24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6" name="Text Box 25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7" name="Text Box 25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8" name="Text Box 25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9" name="Text Box 25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0" name="Text Box 25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1" name="Text Box 2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2" name="Text Box 3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3" name="Text Box 3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4" name="Text Box 3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5" name="Text Box 3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6" name="Text Box 3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7" name="Text Box 3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8" name="Text Box 3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9" name="Text Box 15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0" name="Text Box 15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1" name="Text Box 15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2" name="Text Box 15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3" name="Text Box 15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4" name="Text Box 16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5" name="Text Box 16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6" name="Text Box 16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7" name="Text Box 16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8" name="Text Box 16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9" name="Text Box 16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0" name="Text Box 16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1" name="Text Box 16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2" name="Text Box 16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3" name="Text Box 16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4" name="Text Box 17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5" name="Text Box 17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6" name="Text Box 17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7" name="Text Box 17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8" name="Text Box 17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9" name="Text Box 17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0" name="Text Box 17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1" name="Text Box 17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2" name="Text Box 17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3" name="Text Box 17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4" name="Text Box 18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5" name="Text Box 18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6" name="Text Box 18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7" name="Text Box 18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8" name="Text Box 18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9" name="Text Box 18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0" name="Text Box 18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1" name="Text Box 18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2" name="Text Box 18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3" name="Text Box 18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4" name="Text Box 19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5" name="Text Box 19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6" name="Text Box 19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7" name="Text Box 19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8" name="Text Box 19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9" name="Text Box 19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0" name="Text Box 19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1" name="Text Box 19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2" name="Text Box 19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3" name="Text Box 1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4" name="Text Box 2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5" name="Text Box 2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6" name="Text Box 2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7" name="Text Box 2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8" name="Text Box 2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9" name="Text Box 2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0" name="Text Box 2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1" name="Text Box 20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2" name="Text Box 20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3" name="Text Box 20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4" name="Text Box 21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5" name="Text Box 21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6" name="Text Box 21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7" name="Text Box 23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8" name="Text Box 23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9" name="Text Box 23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0" name="Text Box 23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1" name="Text Box 23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2" name="Text Box 23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3" name="Text Box 24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4" name="Text Box 24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5" name="Text Box 24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6" name="Text Box 24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7" name="Text Box 24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8" name="Text Box 24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9" name="Text Box 24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0" name="Text Box 24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1" name="Text Box 24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2" name="Text Box 24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3" name="Text Box 25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4" name="Text Box 25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5" name="Text Box 25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6" name="Text Box 25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7" name="Text Box 25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8" name="Text Box 2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9" name="Text Box 3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0" name="Text Box 3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1" name="Text Box 3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2" name="Text Box 3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3" name="Text Box 3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4" name="Text Box 3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5" name="Text Box 3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6"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7"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8"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9"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0"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1"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2"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3"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4"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5"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6"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7"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8"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9"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0"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1"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2"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3"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4"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5"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6"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7"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8"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9"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0"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1"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2"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3"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4"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5"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6"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7"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8"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9"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0"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1"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2"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3"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4"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5"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6"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7"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8"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9"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0"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1"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2"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3"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4"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5"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6"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7"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8"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9"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0"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1"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2"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3"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4"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5"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6"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7"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8"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9"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0"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1"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2"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3"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4"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5"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6"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7"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8"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9"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0"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1"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2"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3"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4"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5"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6"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7"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8"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9"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0"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1"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2"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3"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4"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5"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6"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7"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8"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9"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0"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1"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2"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3"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4"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5"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6"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7"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8"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9"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0"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1"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2"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3"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4"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5"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6"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7"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8"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9"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0"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1"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2"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3"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4"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5"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6"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7"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8"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9"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0"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1"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2"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3"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4"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5"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6"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7"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8"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9"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0"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1"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2"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3"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4"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5"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6"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7"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8"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9"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0"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1"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2"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3"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4"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5"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6"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7"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8"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9"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0"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1"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2"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3"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4"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5"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6"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7"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8"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9"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0"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1"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2"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3"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4"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5"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6"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7"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8"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9"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0"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1"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2"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3"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4"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5"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6"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7"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8"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9"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0"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1"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2"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3"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4"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5"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6"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7"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8"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9"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0"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1"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2"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3"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4"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5"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6"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7"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8"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9"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0"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1"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2"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3"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4"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5"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6"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7"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8"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9"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0"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1"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2"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3"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4"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5"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6"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7"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8"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9"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0"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1"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2"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3"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4"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5"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6"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7"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8"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9"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0"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1"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2"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3"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4"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5"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6"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7"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8"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9"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0"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1"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2"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3"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4"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5"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6"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7"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8"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9"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0"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1"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2"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3"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4"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5"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6"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7"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8"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9"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0"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1"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2"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3"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4"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5"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6"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7"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8"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9"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0"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1"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2"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3"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4"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5"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6"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7"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8"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9"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0"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1"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2"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3"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4"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5"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6"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7"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8"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9"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0"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1"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2"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3"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4"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5"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6"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7"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8"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9"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0"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1"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2"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3"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4"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5"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6"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7"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8"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9"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0"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1"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2"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3"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4"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5"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6"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7"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8"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9"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0"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1"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2"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3"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4"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5"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6"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7"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8"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9"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0"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1"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2"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3"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4"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5"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6"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7"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8"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9"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0"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1"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2"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3"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4"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5"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6"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7"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8"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9"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0"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1"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2"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3"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4"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5"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6"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7"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8"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9"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0"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1"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2"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3"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4"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5"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6"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7"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8"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9"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0"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1"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2"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3"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4"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5"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6"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7"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8"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9"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0"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1"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2"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3"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4"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5"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6"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7"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8"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9"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0"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1"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2"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3"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4"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5"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6"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7"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8"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9"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0"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1"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2"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3"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4"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5"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6"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7"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8"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9"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0"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1"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2"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3"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4"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5"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6"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7"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8"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9"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0"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1"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2"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3"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4"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5"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6"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7"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8"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9"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0"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1"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2"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3"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4"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5"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6"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7"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8"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9"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0"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1"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2"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3"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4"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5"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6"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7"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8"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9"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0"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1"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2"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3"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4"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5"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6"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7"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8"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9"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0"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1"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2"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3"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4"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5"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6"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7"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8"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9"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0"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1"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2"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3"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4"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5"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6"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7"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8"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9"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0"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1"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2"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3"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4"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5"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6"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7"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8"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9"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0"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1"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2"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3"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4"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5"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6"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7"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8"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9"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0"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1"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2"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3"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4"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5"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6"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7"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8"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9"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0"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1"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2"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3"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4"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5"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6"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7"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8"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9"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0"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1"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2"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3"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4"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5"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6"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7"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8"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9"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0"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1"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2"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3"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4"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5"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6"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7"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8"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9"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0"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1"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2"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3"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4"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5"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6"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7"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8"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9"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0"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1"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2"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3"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4"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5"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6"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7"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8"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9"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0"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1"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2"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3"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4"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5"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6"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7"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8"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9"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0"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1"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2"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3"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4"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5"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6"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7"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8"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9"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0"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1"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2"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3"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4"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5"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6"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7"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8"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9"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0"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1"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2"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3"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4"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5"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6"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7"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8"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9"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0"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1"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2"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3"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4"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5"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6"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7"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8"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9"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0"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1"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2"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3"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4"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5"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6"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7"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8"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9"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0"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1"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2"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3"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4"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5"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6"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7"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8"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9"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0"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1"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2"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3"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4"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5"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6"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7"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8"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9"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0"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1"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2"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3"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4"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5"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6"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7"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8"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9"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0"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1"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2"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3"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4"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5"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6"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7"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8"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9"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0"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1"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2"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3"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4"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5"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6"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7"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8"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9"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0"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1"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2"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3"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4"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5"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6"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7"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8"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9"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0"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1"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2"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3"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4"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5"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6"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7"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8"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9"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30"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31</xdr:row>
      <xdr:rowOff>200025</xdr:rowOff>
    </xdr:from>
    <xdr:to>
      <xdr:col>1</xdr:col>
      <xdr:colOff>4229100</xdr:colOff>
      <xdr:row>38</xdr:row>
      <xdr:rowOff>228600</xdr:rowOff>
    </xdr:to>
    <xdr:sp macro="" textlink="">
      <xdr:nvSpPr>
        <xdr:cNvPr id="1131" name="Text Box 155"/>
        <xdr:cNvSpPr txBox="1">
          <a:spLocks noChangeArrowheads="1"/>
        </xdr:cNvSpPr>
      </xdr:nvSpPr>
      <xdr:spPr bwMode="auto">
        <a:xfrm>
          <a:off x="4714875" y="7229475"/>
          <a:ext cx="38100" cy="2293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30</xdr:row>
      <xdr:rowOff>123825</xdr:rowOff>
    </xdr:from>
    <xdr:to>
      <xdr:col>2</xdr:col>
      <xdr:colOff>85725</xdr:colOff>
      <xdr:row>32</xdr:row>
      <xdr:rowOff>383380</xdr:rowOff>
    </xdr:to>
    <xdr:sp macro="" textlink="">
      <xdr:nvSpPr>
        <xdr:cNvPr id="1132" name="Text Box 156"/>
        <xdr:cNvSpPr txBox="1">
          <a:spLocks noChangeArrowheads="1"/>
        </xdr:cNvSpPr>
      </xdr:nvSpPr>
      <xdr:spPr bwMode="auto">
        <a:xfrm>
          <a:off x="4800600" y="6953250"/>
          <a:ext cx="76200" cy="859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33"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34"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35"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36"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37"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38"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39"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40"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41"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42"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43"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44"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45"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46"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47"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48"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49"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50"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51"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52"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53"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54"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55"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56"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57"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58"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59"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60"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61"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62"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63"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64"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65"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66"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67"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68"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69"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70"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71"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72"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73"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74"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75"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76"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77"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78"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79"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80"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81"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82"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83"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84"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85"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86"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87"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88"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89"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90"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91"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92"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93"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94"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95"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96"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97"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98"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199"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00"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01"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02"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03"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04"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05"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06"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07"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08"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09"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10"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11"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12"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13"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14"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15"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16"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17" name="Text Box 15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18" name="Text Box 15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19"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20"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21"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22"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23"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24"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25"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26"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27"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28"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29"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30"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31"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32"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33"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34"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35"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36"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37"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38"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39"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40"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41"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42"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43"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44"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45"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46"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47"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48"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49"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50"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51"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52"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53"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54"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55"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56"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57"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58"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59"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60"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61"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62"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63"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64"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65"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66"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67"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68"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69"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70"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71"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72"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73"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74"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75"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76"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77"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78"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79"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80"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81"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82"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83"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84"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85"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86"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87"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88"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89"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90"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91"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92"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93"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94"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95"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96"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97"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98"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299"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00"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01"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02"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03" name="Text Box 3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04" name="Text Box 15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05" name="Text Box 15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06"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07"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08"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09"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10"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11"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12"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13"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14"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15"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16"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17"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18"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19"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20"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21"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22"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23"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24"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25"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26"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27"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28"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29"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30"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31"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32"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33"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34"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35"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36"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37"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38"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39"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40"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41"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42"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43"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44"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45"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46"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47"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48"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49"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50"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51"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52"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53"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54"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55"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56"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57"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58"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59"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60"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61"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62"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63"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64"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65"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66"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67"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68"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69"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70"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71"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72"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73"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74"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75"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76"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77"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78"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79"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80"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81"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82"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83"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84"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85"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86"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87"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88"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89"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90" name="Text Box 15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91" name="Text Box 15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92"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93"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94"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95"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96"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97"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98"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399"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00"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01"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02"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03"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04"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05"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06"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07"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08"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09"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10"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11"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12"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13"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14"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15"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16"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17"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18"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19"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20"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21"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22"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23"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24"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25"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26"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27"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28"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29"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30"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31"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32"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33"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34"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35"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36"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37"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38"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39"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40"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41"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42"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43"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44"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45"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46"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47"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48"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49"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50"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51"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52"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53"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54"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55"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56"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57"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58"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59"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60"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61"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62"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63"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64"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65"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66"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67"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68"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69"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70"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71"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72"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73"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74"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75"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76" name="Text Box 3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77" name="Text Box 15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78" name="Text Box 15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79"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80"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81"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82"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83"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84"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85"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86"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87"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88"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89"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90"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91"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92"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93"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94"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95"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96"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97"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98"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499"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00"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01"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02"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03"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04"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05"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06"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07"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08"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09"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10"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11"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12"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13"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14"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15"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16"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17"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18"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19"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20"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21"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22"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23"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24"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25"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26"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27"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28"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29"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30"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31"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32"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33"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34"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35"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36"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37"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38"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39"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40"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41"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42"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43"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44"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45"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46"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47"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48"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49"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50"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51"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52"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53"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54"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55"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56"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57"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58"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59"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60"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61"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62"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63" name="Text Box 3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64" name="Text Box 15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65" name="Text Box 15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66"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67"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68"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69"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70"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71"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72"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73"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74"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75"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76"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77"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78"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79"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80"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81"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82"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83"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84"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85"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86"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87"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88"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89"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90"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91"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92"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93"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94"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95"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96"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97"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98"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599"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00"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01"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02"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03"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04"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05"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06"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07"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08"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09"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10"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11"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12"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13"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14"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15"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16"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17"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18"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19"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20"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21"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22"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23"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24"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25"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26"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27"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28"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29"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30"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31"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32"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33"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34"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35"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36"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37"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38"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39"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40"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41"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42"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43"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44"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45"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46"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47"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48"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49"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32</xdr:row>
      <xdr:rowOff>261672</xdr:rowOff>
    </xdr:to>
    <xdr:sp macro="" textlink="">
      <xdr:nvSpPr>
        <xdr:cNvPr id="1650" name="Text Box 3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31</xdr:row>
      <xdr:rowOff>123825</xdr:rowOff>
    </xdr:from>
    <xdr:to>
      <xdr:col>2</xdr:col>
      <xdr:colOff>85725</xdr:colOff>
      <xdr:row>34</xdr:row>
      <xdr:rowOff>158845</xdr:rowOff>
    </xdr:to>
    <xdr:sp macro="" textlink="">
      <xdr:nvSpPr>
        <xdr:cNvPr id="1651" name="Text Box 156"/>
        <xdr:cNvSpPr txBox="1">
          <a:spLocks noChangeArrowheads="1"/>
        </xdr:cNvSpPr>
      </xdr:nvSpPr>
      <xdr:spPr bwMode="auto">
        <a:xfrm>
          <a:off x="4800600" y="7153275"/>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52"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53"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54"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55"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56"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57"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58"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59"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60"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61"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62"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63"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64"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65"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66"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67"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68"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69"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70"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71"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72"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73"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74"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75"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76"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77"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78"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79"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80"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81"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82"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83"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84"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85"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86"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87"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88"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89"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90"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91"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92"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93"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94"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95"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96"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97"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98"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699"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00"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01"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02"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03"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04"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05"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06"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07"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08"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09"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10"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11"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12"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13"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14"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15"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16"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17"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18"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19"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20"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21"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22"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23"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24"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25"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26"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27"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28"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29"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30"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31"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32"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33"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34"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35"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36" name="Text Box 15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37" name="Text Box 15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38"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39"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40"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41"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42"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43"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44"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45"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46"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47"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48"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49"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50"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51"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52"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53"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54"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55"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56"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57"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58"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59"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60"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61"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62"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63"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64"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65"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66"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67"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68"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69"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70"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71"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72"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73"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74"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75"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76"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77"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78"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79"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80"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81"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82"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83"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84"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85"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86"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87"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88"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89"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90"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91"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92"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93"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94"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95"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96"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97"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98"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799"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00"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01"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02"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03"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04"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05"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06"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07"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08"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09"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10"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11"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12"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13"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14"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15"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16"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17"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18"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19"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20"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21"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22" name="Text Box 3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23" name="Text Box 15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24" name="Text Box 15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25"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26"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27"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28"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29"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30"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31"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32"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33"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34"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35"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36"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37"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38"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39"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40"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41"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42"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43"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44"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45"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46"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47"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48"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49"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50"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51"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52"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53"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54"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55"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56"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57"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58"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59"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60"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61"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62"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63"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64"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65"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66"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67"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68"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69"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70"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71"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72"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73"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74"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75"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76"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77"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78"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79"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80"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81"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82"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83"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84"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85"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86"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87"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88"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89"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90"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91"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92"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93"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94"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95"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96"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97"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98"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899"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00"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01"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02"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03"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04"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05"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06"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07"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08"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09" name="Text Box 15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10" name="Text Box 15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11"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12"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13"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14"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15"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16"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17"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18"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19"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20"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21"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22"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23"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24"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25"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26"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27"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28"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29"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30"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31"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32"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33"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34"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35"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36"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37"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38"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39"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40"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41"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42"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43"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44"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45"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46"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47"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48"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49"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50"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51"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52"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53"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54"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55"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56"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57"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58"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59"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60"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61"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62"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63"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64"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65"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66"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67"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68"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69"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70"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71"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72"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73"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74"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75"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76"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77"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78"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79"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80"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81"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82"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83"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84"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85"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86"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87"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88"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89"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90"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91"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92"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93"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94"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95" name="Text Box 3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96" name="Text Box 15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97" name="Text Box 15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98"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1999"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00"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01"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02"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03"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04"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05"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06"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07"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08"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09"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10"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11"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12"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13"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14"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15"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16"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17"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18"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19"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20"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21"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22"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23"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24"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25"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26"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27"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28"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29"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30"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31"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32"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33"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34"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35"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36"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37"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38"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39"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40"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41"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42"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43"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44"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45"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46"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47"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48"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49"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50"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51"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52"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53"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54"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55"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56"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57"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58"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59"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60"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61"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62"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63"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64"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65"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66"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67"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68"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69"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70"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71"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72"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73"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74"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75"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76"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77"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78"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79"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80"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81"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82" name="Text Box 3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83" name="Text Box 15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84" name="Text Box 15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85"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86"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87"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88"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89"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90"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91"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92"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93"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94"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95"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96"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97"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98"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099"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00"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01"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02"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03"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04"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05"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06"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07"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08"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09"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10"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11"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12"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13"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14"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15"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16"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17"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18"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19"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20"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21"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22"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23"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24"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25"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26"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27"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28"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29"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30"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31"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32"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33"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34"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35"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36"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37"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38"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39"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40"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41"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42"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43"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44"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45"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46"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47"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48"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49"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50"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51"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52"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53"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54"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55"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56"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57"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58"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59"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60"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61"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62"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63"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64"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65"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66"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67"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68"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35020</xdr:rowOff>
    </xdr:to>
    <xdr:sp macro="" textlink="">
      <xdr:nvSpPr>
        <xdr:cNvPr id="2169" name="Text Box 3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32</xdr:row>
      <xdr:rowOff>123825</xdr:rowOff>
    </xdr:from>
    <xdr:to>
      <xdr:col>2</xdr:col>
      <xdr:colOff>85725</xdr:colOff>
      <xdr:row>34</xdr:row>
      <xdr:rowOff>219433</xdr:rowOff>
    </xdr:to>
    <xdr:sp macro="" textlink="">
      <xdr:nvSpPr>
        <xdr:cNvPr id="2170" name="Text Box 156"/>
        <xdr:cNvSpPr txBox="1">
          <a:spLocks noChangeArrowheads="1"/>
        </xdr:cNvSpPr>
      </xdr:nvSpPr>
      <xdr:spPr bwMode="auto">
        <a:xfrm>
          <a:off x="4800600" y="7553325"/>
          <a:ext cx="76200" cy="724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71"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72"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73"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74"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75"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76"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77"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78"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79"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80"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81"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82"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83"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84"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85"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86"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87"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88"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89"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90"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91"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92"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93"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94"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95"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96"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97"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98"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199"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00"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01"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02"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03"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04"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05"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06"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07"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08"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09"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10"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11"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12"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13"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14"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15"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16"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17"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18"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19"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20"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21"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22"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23"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24"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25"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26"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27"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28"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29"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30"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31"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32"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33"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34"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35"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36"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37"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38"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39"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40"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41"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42"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43"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44"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45"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46"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47"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48"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49"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50"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51"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52"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53"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54"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55" name="Text Box 15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56" name="Text Box 15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57"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58"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59"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60"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61"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62"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63"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64"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65"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66"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67"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68"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69"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70"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71"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72"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73"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74"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75"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76"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77"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78"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79"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80"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81"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82"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83"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84"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85"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86"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87"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88"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89"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90"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91"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92"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93"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94"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95"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96"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97"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98"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299"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00"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01"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02"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03"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04"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05"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06"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07"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08"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09"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10"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11"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12"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13"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14"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15"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16"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17"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18"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19"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20"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21"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22"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23"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24"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25"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26"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27"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28"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29"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30"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31"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32"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33"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34"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35"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36"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37"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38"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39"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40"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41" name="Text Box 3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42" name="Text Box 15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43" name="Text Box 15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44"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45"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46"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47"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48"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49"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50"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51"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52"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53"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54"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55"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56"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57"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58"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59"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60"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61"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62"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63"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64"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65"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66"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67"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68"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69"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70"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71"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72"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73"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74"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75"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76"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77"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78"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79"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80"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81"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82"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83"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84"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85"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86"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87"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88"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89"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90"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91"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92"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93"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94"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95"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96"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97"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98"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399"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00"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01"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02"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03"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04"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05"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06"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07"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08"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09"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10"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11"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12"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13"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14"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15"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16"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17"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18"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19"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20"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21"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22"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23"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24"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25"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26"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27"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28" name="Text Box 15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29" name="Text Box 15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30"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31"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32"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33"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34"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35"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36"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37"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38"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39"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40"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41"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42"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43"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44"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45"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46"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47"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48"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49"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50"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51"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52"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53"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54"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55"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56"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57"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58"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59"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60"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61"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62"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63"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64"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65"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66"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67"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68"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69"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70"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71"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72"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73"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74"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75"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76"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77"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78"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79"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80"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81"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82"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83"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84"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85"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86"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87"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88"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89"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90"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91"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92"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93"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94"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95"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96"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97"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98"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499"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00"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01"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02"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03"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04"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05"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06"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07"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08"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09"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10"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11"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12"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13"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14" name="Text Box 3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15" name="Text Box 15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16" name="Text Box 15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17"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18"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19"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20"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21"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22"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23"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24"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25"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26"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27"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28"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29"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30"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31"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32"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33"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34"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35"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36"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37"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38"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39"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40"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41"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42"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43"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44"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45"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46"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47"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48"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49"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50"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51"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52"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53"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54"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55"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56"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57"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58"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59"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60"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61"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62"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63"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64"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65"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66"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67"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68"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69"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70"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71"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72"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73"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74"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75"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76"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77"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78"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79"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80"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81"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82"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83"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84"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85"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86"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87"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88"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89"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90"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91"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92"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93"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94"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95"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96"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97"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98"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599"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00"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01" name="Text Box 3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02" name="Text Box 15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03" name="Text Box 15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04"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05"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06"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07"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08"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09"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10"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11"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12"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13"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14"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15"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16"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17"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18"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19"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20"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21"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22"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23"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24"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25"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26"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27"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28"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29"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30"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31"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32"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33"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34"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35"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36"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37"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38"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39"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40"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41"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42"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43"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44"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45"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46"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47"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48"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49"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50"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51"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52"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53"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54"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55"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56"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57"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58"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59"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60"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61"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62"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63"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64"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65"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66"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67"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68"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69"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70"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71"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72"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73"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74"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75"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76"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77"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78"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79"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80"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81"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82"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83"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84"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85"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86"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87"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219433</xdr:rowOff>
    </xdr:to>
    <xdr:sp macro="" textlink="">
      <xdr:nvSpPr>
        <xdr:cNvPr id="2688" name="Text Box 3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89"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90"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91"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92"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93"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94"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95"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96"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97"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98"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699"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00"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01"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02"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03"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04"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05"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06"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07"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08"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09"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10"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11"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12"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13"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14"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15"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16"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17"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18"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19"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20"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21"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22"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23"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24"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25"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26"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27"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28"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29"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30"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31"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32"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33"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34"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35"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36"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37"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38"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39"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40"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41"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42"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43"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44"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45"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46"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47"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48"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49"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50"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51"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52"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53"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54"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55"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56"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57"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58"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59"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60"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61"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62"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63"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64"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65"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66"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67"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68"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69"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70"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71"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72"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73"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74"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75"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76"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77"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78"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79"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80"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81"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82"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83"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84"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85"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86"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87"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88"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89"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90"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91"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92"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93"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94"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95"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96"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97"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98"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799"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00"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01"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02"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03"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04"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05"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06"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07"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08"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09"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10"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11"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12"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13"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14"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15"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16"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17"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18"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19"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20"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21"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22"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23"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24"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25"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26"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27"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28"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29"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30"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31"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32"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33"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34"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35"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36"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37"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38"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39"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40"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41"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42"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43"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44"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45"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46"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47"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48"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49"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50"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51"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52"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53"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54"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55"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56"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57"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58"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59"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60"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61"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62"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63"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64"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65"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66"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67"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68"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69"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70"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71"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72"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73"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74"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75"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76"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77"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78"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79"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80"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81"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82"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83"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84"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85"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86"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87"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88"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89"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90"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91"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92"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93"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94"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95"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96"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97"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98"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899"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00"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01"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02"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03"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04"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05"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06"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07"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08"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09"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10"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11"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12"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13"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14"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15"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16"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17"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18"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19"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20"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21"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22"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23"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24"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25"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26"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27"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28"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29"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30"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31"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32"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33"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34"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35"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36"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37"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38"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39"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40"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41"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42"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43"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44"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45"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46"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47"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48"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49"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50"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51"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52"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53"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54"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55"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56"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57"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58"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59"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60"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61"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62"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63"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64"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65"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66"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67"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68"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69"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70"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71"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72"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73"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74"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75"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76"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77"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78"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79"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80"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81"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82"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83"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84"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85"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86"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87"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88"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89"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90"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91"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92"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93"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94"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95"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96"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97"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98"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2999"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00"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01"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02"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03"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04"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05"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06"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07"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08"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09"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10"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11"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12"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13"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14"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15"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16"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17"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18"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19"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20"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21"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22"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23"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24"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25"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26"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27"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28"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29"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30"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31"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32"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33"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34"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35"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36"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37"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38"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39"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40"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41"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42"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43"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44"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45"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46"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47"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48"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49"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50"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51"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52"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53"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54"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55"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56"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57"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58"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59"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60"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61"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62"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63"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64"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65"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66"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67"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68"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69"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70"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71"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72"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73"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74"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75"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76"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77"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78"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79"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80"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81"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82"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83"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84"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85"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86"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87"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88"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89"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90"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91"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92"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93"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94"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95"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96"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97"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98"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099"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00"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01"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02"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03"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04"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05"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06"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07"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08"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09"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10"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11"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12"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13"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14"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15"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16"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17"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18"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19"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20"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21"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22"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23"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24"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25"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26"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27"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28"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29"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30"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31"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32"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33"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34"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35"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36"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37"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38"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39"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40"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41"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42"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43"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44"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45"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46"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47"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48"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49"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50"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51"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52"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53"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54"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55"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56"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57"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58"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59"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60"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61"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62"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63"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64"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65"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66"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67"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68"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69"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70"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71"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72"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73"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74"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75"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76"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77"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78"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79"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80"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81"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82"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83"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84"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85"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86"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87"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88"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89"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90"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91"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92"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93"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94"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95"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96"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97"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98"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199"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00"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01"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02"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03"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04"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05"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06"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07"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08"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09"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10"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11"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12"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13"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14"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15"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16"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17"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18"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19"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20"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21"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22"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23"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24"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25"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26"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27"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28"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29"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30"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31"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32"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33"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34"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35"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36"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37"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38"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39"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40"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41"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42"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43"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44"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45"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46"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47"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48"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49"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50"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51"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52"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53"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54"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55"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56"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57"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58"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59"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60"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61"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62"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63"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64"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65"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66"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67"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68"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69"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70"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71"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72"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73"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74"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75"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76"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77"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78"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79"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80"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81"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82"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83"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84"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85"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86"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87"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88"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89"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90"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91"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92"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93"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94"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95"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96"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97"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98"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299"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00"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01"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02"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03"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04"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05"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06"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07"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08"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09"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10"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11"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12"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13"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14"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15"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16"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17"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18"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19"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20"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21"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22"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23"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24"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25"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26"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27"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28"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29"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30"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31"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32"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33"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34"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35"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36"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37"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38"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39"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40"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41"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42"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43"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44"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45"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46"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47"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48"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49"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50"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51"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52"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53"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54"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55"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56"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57"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58"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59"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60"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61"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62"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63"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64"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65"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66"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67"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68"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69"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70"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71"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72"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73"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74"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75"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76"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77"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78"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79"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80"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81"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82"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83"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27516</xdr:rowOff>
    </xdr:to>
    <xdr:sp macro="" textlink="">
      <xdr:nvSpPr>
        <xdr:cNvPr id="3384"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85" name="Text Box 15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86" name="Text Box 15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87" name="Text Box 15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88" name="Text Box 15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89" name="Text Box 15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90" name="Text Box 16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91" name="Text Box 16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92" name="Text Box 16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93" name="Text Box 16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94" name="Text Box 16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95" name="Text Box 16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96" name="Text Box 16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97" name="Text Box 16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98" name="Text Box 16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399" name="Text Box 16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00" name="Text Box 17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01" name="Text Box 17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02" name="Text Box 17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03" name="Text Box 17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04" name="Text Box 17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05" name="Text Box 17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06" name="Text Box 17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07" name="Text Box 17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08" name="Text Box 17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09" name="Text Box 17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10" name="Text Box 18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11" name="Text Box 18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12" name="Text Box 18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13" name="Text Box 18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14" name="Text Box 18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15" name="Text Box 18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16" name="Text Box 18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17" name="Text Box 18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18" name="Text Box 18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19" name="Text Box 18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20" name="Text Box 19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21" name="Text Box 19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22" name="Text Box 19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23" name="Text Box 19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24" name="Text Box 19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25" name="Text Box 19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26" name="Text Box 19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27" name="Text Box 19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28" name="Text Box 19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29" name="Text Box 1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30" name="Text Box 2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31" name="Text Box 2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32" name="Text Box 2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33" name="Text Box 2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34" name="Text Box 2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35" name="Text Box 2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36" name="Text Box 2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37" name="Text Box 20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38" name="Text Box 20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39" name="Text Box 20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40" name="Text Box 21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41" name="Text Box 21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42" name="Text Box 21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43" name="Text Box 23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44" name="Text Box 23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45" name="Text Box 23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46" name="Text Box 23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47" name="Text Box 23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48" name="Text Box 23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49" name="Text Box 24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50" name="Text Box 24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51" name="Text Box 24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52" name="Text Box 24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53" name="Text Box 24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54" name="Text Box 24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55" name="Text Box 24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56" name="Text Box 24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57" name="Text Box 24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58" name="Text Box 24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59" name="Text Box 25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60" name="Text Box 25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61" name="Text Box 25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62" name="Text Box 25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63" name="Text Box 25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64" name="Text Box 2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65" name="Text Box 3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66" name="Text Box 3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67" name="Text Box 3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68" name="Text Box 3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69" name="Text Box 3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70" name="Text Box 3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71" name="Text Box 3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72" name="Text Box 15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73" name="Text Box 15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74" name="Text Box 15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75" name="Text Box 15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76" name="Text Box 15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77" name="Text Box 16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78" name="Text Box 16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79" name="Text Box 16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80" name="Text Box 16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81" name="Text Box 16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82" name="Text Box 16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83" name="Text Box 16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84" name="Text Box 16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85" name="Text Box 16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86" name="Text Box 16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87" name="Text Box 17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88" name="Text Box 17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89" name="Text Box 17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90" name="Text Box 17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91" name="Text Box 17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92" name="Text Box 17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93" name="Text Box 17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94" name="Text Box 17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95" name="Text Box 17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96" name="Text Box 17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97" name="Text Box 18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98" name="Text Box 18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499" name="Text Box 18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00" name="Text Box 18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01" name="Text Box 18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02" name="Text Box 18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03" name="Text Box 18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04" name="Text Box 18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05" name="Text Box 18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06" name="Text Box 18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07" name="Text Box 19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08" name="Text Box 19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09" name="Text Box 19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10" name="Text Box 19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11" name="Text Box 19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12" name="Text Box 19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13" name="Text Box 19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14" name="Text Box 19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15" name="Text Box 19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16" name="Text Box 1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17" name="Text Box 2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18" name="Text Box 2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19" name="Text Box 2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20" name="Text Box 2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21" name="Text Box 2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22" name="Text Box 2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23" name="Text Box 2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24" name="Text Box 20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25" name="Text Box 20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26" name="Text Box 20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27" name="Text Box 21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28" name="Text Box 21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29" name="Text Box 21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30" name="Text Box 23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31" name="Text Box 23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32" name="Text Box 23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33" name="Text Box 23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34" name="Text Box 23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35" name="Text Box 23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36" name="Text Box 24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37" name="Text Box 24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38" name="Text Box 24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39" name="Text Box 24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40" name="Text Box 24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41" name="Text Box 24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42" name="Text Box 24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43" name="Text Box 24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44" name="Text Box 24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45" name="Text Box 24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46" name="Text Box 25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47" name="Text Box 25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48" name="Text Box 25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49" name="Text Box 25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50" name="Text Box 25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51" name="Text Box 2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52" name="Text Box 3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53" name="Text Box 3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54" name="Text Box 3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55" name="Text Box 3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56" name="Text Box 3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57" name="Text Box 3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58" name="Text Box 3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59" name="Text Box 15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60" name="Text Box 15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61" name="Text Box 15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62" name="Text Box 15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63" name="Text Box 15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64" name="Text Box 16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65" name="Text Box 16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66" name="Text Box 16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67" name="Text Box 16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68" name="Text Box 16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69" name="Text Box 16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70" name="Text Box 16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71" name="Text Box 16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72" name="Text Box 16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73" name="Text Box 16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74" name="Text Box 17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75" name="Text Box 17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76" name="Text Box 17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77" name="Text Box 17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78" name="Text Box 17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79" name="Text Box 17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80" name="Text Box 17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81" name="Text Box 17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82" name="Text Box 17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83" name="Text Box 17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84" name="Text Box 18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85" name="Text Box 18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86" name="Text Box 18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87" name="Text Box 18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88" name="Text Box 18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89" name="Text Box 18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90" name="Text Box 18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91" name="Text Box 18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92" name="Text Box 18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93" name="Text Box 18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94" name="Text Box 19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95" name="Text Box 19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96" name="Text Box 19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97" name="Text Box 19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98" name="Text Box 19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599" name="Text Box 19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00" name="Text Box 19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01" name="Text Box 19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02" name="Text Box 19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03" name="Text Box 1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04" name="Text Box 2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05" name="Text Box 2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06" name="Text Box 2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07" name="Text Box 2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08" name="Text Box 2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09" name="Text Box 2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10" name="Text Box 2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11" name="Text Box 20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12" name="Text Box 20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13" name="Text Box 20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14" name="Text Box 21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15" name="Text Box 21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16" name="Text Box 21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17" name="Text Box 23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18" name="Text Box 23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19" name="Text Box 23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20" name="Text Box 23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21" name="Text Box 23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22" name="Text Box 23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23" name="Text Box 24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24" name="Text Box 24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25" name="Text Box 24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26" name="Text Box 24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27" name="Text Box 24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28" name="Text Box 24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29" name="Text Box 24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30" name="Text Box 24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31" name="Text Box 24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32" name="Text Box 24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33" name="Text Box 25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34" name="Text Box 25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35" name="Text Box 25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36" name="Text Box 25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37" name="Text Box 25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38" name="Text Box 2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39" name="Text Box 3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40" name="Text Box 3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41" name="Text Box 3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42" name="Text Box 3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43" name="Text Box 3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44" name="Text Box 3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45" name="Text Box 3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46" name="Text Box 15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47" name="Text Box 15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48" name="Text Box 15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49" name="Text Box 15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50" name="Text Box 15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51" name="Text Box 16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52" name="Text Box 16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53" name="Text Box 16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54" name="Text Box 16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55" name="Text Box 16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56" name="Text Box 16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57" name="Text Box 16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58" name="Text Box 16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59" name="Text Box 16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60" name="Text Box 16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61" name="Text Box 17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62" name="Text Box 17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63" name="Text Box 17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64" name="Text Box 17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65" name="Text Box 17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66" name="Text Box 17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67" name="Text Box 17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68" name="Text Box 17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69" name="Text Box 17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70" name="Text Box 17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71" name="Text Box 18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72" name="Text Box 18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73" name="Text Box 18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74" name="Text Box 18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75" name="Text Box 18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76" name="Text Box 18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77" name="Text Box 18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78" name="Text Box 18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79" name="Text Box 18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80" name="Text Box 18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81" name="Text Box 19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82" name="Text Box 19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83" name="Text Box 19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84" name="Text Box 19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85" name="Text Box 19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86" name="Text Box 19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87" name="Text Box 19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88" name="Text Box 19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89" name="Text Box 19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90" name="Text Box 1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91" name="Text Box 2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92" name="Text Box 2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93" name="Text Box 2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94" name="Text Box 2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95" name="Text Box 2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96" name="Text Box 2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97" name="Text Box 2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98" name="Text Box 20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699" name="Text Box 20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00" name="Text Box 20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01" name="Text Box 21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02" name="Text Box 21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03" name="Text Box 21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04" name="Text Box 23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05" name="Text Box 23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06" name="Text Box 23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07" name="Text Box 23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08" name="Text Box 23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09" name="Text Box 23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10" name="Text Box 24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11" name="Text Box 24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12" name="Text Box 24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13" name="Text Box 24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14" name="Text Box 24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15" name="Text Box 24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16" name="Text Box 24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17" name="Text Box 24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18" name="Text Box 24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19" name="Text Box 24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20" name="Text Box 25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21" name="Text Box 25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22" name="Text Box 25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23" name="Text Box 25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24" name="Text Box 25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25" name="Text Box 2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26" name="Text Box 3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27" name="Text Box 3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28" name="Text Box 3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29" name="Text Box 3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30" name="Text Box 3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31" name="Text Box 3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184</xdr:row>
      <xdr:rowOff>0</xdr:rowOff>
    </xdr:from>
    <xdr:to>
      <xdr:col>2</xdr:col>
      <xdr:colOff>76200</xdr:colOff>
      <xdr:row>185</xdr:row>
      <xdr:rowOff>32808</xdr:rowOff>
    </xdr:to>
    <xdr:sp macro="" textlink="">
      <xdr:nvSpPr>
        <xdr:cNvPr id="3732" name="Text Box 3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35</xdr:row>
      <xdr:rowOff>0</xdr:rowOff>
    </xdr:from>
    <xdr:to>
      <xdr:col>3</xdr:col>
      <xdr:colOff>76200</xdr:colOff>
      <xdr:row>36</xdr:row>
      <xdr:rowOff>104776</xdr:rowOff>
    </xdr:to>
    <xdr:sp macro="" textlink="">
      <xdr:nvSpPr>
        <xdr:cNvPr id="89" name="Text Box 15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90" name="Text Box 15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91" name="Text Box 15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92" name="Text Box 15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93" name="Text Box 15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94" name="Text Box 16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95" name="Text Box 16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96" name="Text Box 16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97" name="Text Box 16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98" name="Text Box 16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99" name="Text Box 16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00" name="Text Box 16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01" name="Text Box 16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02" name="Text Box 16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03" name="Text Box 16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04" name="Text Box 17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05" name="Text Box 17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06" name="Text Box 17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07" name="Text Box 17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08" name="Text Box 17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09" name="Text Box 17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10" name="Text Box 17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11" name="Text Box 17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12" name="Text Box 17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13" name="Text Box 17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14" name="Text Box 18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15" name="Text Box 18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16" name="Text Box 18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17" name="Text Box 18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18" name="Text Box 18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19" name="Text Box 18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20" name="Text Box 18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21" name="Text Box 18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22" name="Text Box 18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23" name="Text Box 18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24" name="Text Box 19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25" name="Text Box 19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26" name="Text Box 19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27" name="Text Box 19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28" name="Text Box 19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29" name="Text Box 19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30" name="Text Box 19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31" name="Text Box 19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32" name="Text Box 19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33" name="Text Box 19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34" name="Text Box 20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35" name="Text Box 20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36" name="Text Box 20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37" name="Text Box 20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38" name="Text Box 20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39" name="Text Box 20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40" name="Text Box 20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41" name="Text Box 20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42" name="Text Box 20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43" name="Text Box 20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44" name="Text Box 21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45" name="Text Box 21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46" name="Text Box 21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47" name="Text Box 23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48" name="Text Box 23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49" name="Text Box 23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50" name="Text Box 23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51" name="Text Box 23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52" name="Text Box 23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53" name="Text Box 24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54" name="Text Box 24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55" name="Text Box 24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56" name="Text Box 24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57" name="Text Box 24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58" name="Text Box 24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59" name="Text Box 24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60" name="Text Box 24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61" name="Text Box 24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62" name="Text Box 24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63" name="Text Box 25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64" name="Text Box 25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65" name="Text Box 25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66" name="Text Box 25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67" name="Text Box 25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68" name="Text Box 29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69" name="Text Box 30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70" name="Text Box 30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71" name="Text Box 30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72" name="Text Box 30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73" name="Text Box 30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74" name="Text Box 30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36</xdr:row>
      <xdr:rowOff>104776</xdr:rowOff>
    </xdr:to>
    <xdr:sp macro="" textlink="">
      <xdr:nvSpPr>
        <xdr:cNvPr id="175" name="Text Box 30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3"/>
  <sheetViews>
    <sheetView zoomScale="90" zoomScaleNormal="90" workbookViewId="0">
      <selection activeCell="A8" sqref="A8:I8"/>
    </sheetView>
  </sheetViews>
  <sheetFormatPr baseColWidth="10" defaultRowHeight="15.75" x14ac:dyDescent="0.25"/>
  <cols>
    <col min="1" max="1" width="7.85546875" style="3" customWidth="1"/>
    <col min="2" max="2" width="56.5703125" style="45" customWidth="1"/>
    <col min="3" max="3" width="6.85546875" style="3" customWidth="1"/>
    <col min="4" max="4" width="11" style="5" customWidth="1"/>
    <col min="5" max="5" width="14.42578125" style="5" customWidth="1"/>
    <col min="6" max="6" width="13.140625" style="5" customWidth="1"/>
    <col min="7" max="7" width="13.85546875" style="5" customWidth="1"/>
    <col min="8" max="8" width="12.85546875" style="6" customWidth="1"/>
    <col min="9" max="9" width="15.85546875" style="6" customWidth="1"/>
    <col min="10" max="10" width="24.5703125" style="61" customWidth="1"/>
    <col min="11" max="11" width="20" style="61" customWidth="1"/>
    <col min="12" max="12" width="14.85546875" style="61" customWidth="1"/>
    <col min="13" max="13" width="22" style="61" customWidth="1"/>
    <col min="14" max="14" width="16.5703125" style="61" customWidth="1"/>
    <col min="15" max="15" width="14.42578125" style="61" customWidth="1"/>
    <col min="16" max="22" width="11.42578125" style="61"/>
    <col min="23" max="16384" width="11.42578125" style="45"/>
  </cols>
  <sheetData>
    <row r="1" spans="1:13" x14ac:dyDescent="0.25">
      <c r="A1" s="673" t="s">
        <v>20</v>
      </c>
      <c r="B1" s="673"/>
      <c r="C1" s="673"/>
      <c r="D1" s="673"/>
      <c r="E1" s="673"/>
      <c r="F1" s="673"/>
      <c r="G1" s="673"/>
      <c r="H1" s="673"/>
      <c r="I1" s="673"/>
    </row>
    <row r="2" spans="1:13" x14ac:dyDescent="0.25">
      <c r="A2" s="673" t="s">
        <v>21</v>
      </c>
      <c r="B2" s="673"/>
      <c r="C2" s="673"/>
      <c r="D2" s="673"/>
      <c r="E2" s="673"/>
      <c r="F2" s="673"/>
      <c r="G2" s="673"/>
      <c r="H2" s="673"/>
      <c r="I2" s="673"/>
    </row>
    <row r="3" spans="1:13" x14ac:dyDescent="0.25">
      <c r="A3" s="673" t="s">
        <v>22</v>
      </c>
      <c r="B3" s="673"/>
      <c r="C3" s="673"/>
      <c r="D3" s="673"/>
      <c r="E3" s="673"/>
      <c r="F3" s="673"/>
      <c r="G3" s="673"/>
      <c r="H3" s="673"/>
      <c r="I3" s="673"/>
    </row>
    <row r="4" spans="1:13" x14ac:dyDescent="0.25">
      <c r="A4" s="673"/>
      <c r="B4" s="673"/>
      <c r="C4" s="673"/>
      <c r="D4" s="673"/>
      <c r="E4" s="673"/>
      <c r="F4" s="673"/>
      <c r="G4" s="673"/>
      <c r="H4" s="673"/>
      <c r="I4" s="673"/>
    </row>
    <row r="5" spans="1:13" x14ac:dyDescent="0.25">
      <c r="A5" s="673" t="s">
        <v>405</v>
      </c>
      <c r="B5" s="673"/>
      <c r="C5" s="673"/>
      <c r="D5" s="673"/>
      <c r="E5" s="673"/>
      <c r="F5" s="673"/>
      <c r="G5" s="673"/>
      <c r="H5" s="673"/>
      <c r="I5" s="673"/>
    </row>
    <row r="6" spans="1:13" x14ac:dyDescent="0.25">
      <c r="A6" s="673" t="s">
        <v>23</v>
      </c>
      <c r="B6" s="673"/>
      <c r="C6" s="673"/>
      <c r="D6" s="673"/>
      <c r="E6" s="673"/>
      <c r="F6" s="673"/>
      <c r="G6" s="673"/>
      <c r="H6" s="673"/>
      <c r="I6" s="673"/>
    </row>
    <row r="7" spans="1:13" x14ac:dyDescent="0.25">
      <c r="A7" s="673"/>
      <c r="B7" s="673"/>
      <c r="C7" s="673"/>
      <c r="D7" s="673"/>
      <c r="E7" s="673"/>
      <c r="F7" s="673"/>
      <c r="G7" s="673"/>
      <c r="H7" s="673"/>
      <c r="I7" s="673"/>
    </row>
    <row r="8" spans="1:13" x14ac:dyDescent="0.25">
      <c r="A8" s="685" t="s">
        <v>0</v>
      </c>
      <c r="B8" s="685"/>
      <c r="C8" s="685"/>
      <c r="D8" s="685"/>
      <c r="E8" s="685"/>
      <c r="F8" s="685"/>
      <c r="G8" s="685"/>
      <c r="H8" s="685"/>
      <c r="I8" s="685"/>
    </row>
    <row r="9" spans="1:13" x14ac:dyDescent="0.25">
      <c r="A9" s="686"/>
      <c r="B9" s="686"/>
      <c r="C9" s="686"/>
      <c r="D9" s="686"/>
      <c r="E9" s="686"/>
      <c r="F9" s="686"/>
      <c r="G9" s="686"/>
      <c r="H9" s="686"/>
      <c r="I9" s="686"/>
    </row>
    <row r="10" spans="1:13" x14ac:dyDescent="0.25">
      <c r="A10" s="687" t="s">
        <v>1</v>
      </c>
      <c r="B10" s="687"/>
      <c r="C10" s="282"/>
      <c r="D10" s="1"/>
      <c r="E10" s="1"/>
      <c r="F10" s="2"/>
      <c r="G10" s="688" t="s">
        <v>2</v>
      </c>
      <c r="H10" s="688"/>
      <c r="I10" s="688"/>
    </row>
    <row r="11" spans="1:13" ht="16.5" thickBot="1" x14ac:dyDescent="0.3">
      <c r="B11" s="4"/>
    </row>
    <row r="12" spans="1:13" ht="15.75" customHeight="1" x14ac:dyDescent="0.25">
      <c r="A12" s="689" t="s">
        <v>3</v>
      </c>
      <c r="B12" s="691" t="s">
        <v>4</v>
      </c>
      <c r="C12" s="691" t="s">
        <v>5</v>
      </c>
      <c r="D12" s="650" t="s">
        <v>6</v>
      </c>
      <c r="E12" s="650" t="s">
        <v>7</v>
      </c>
      <c r="F12" s="650"/>
      <c r="G12" s="650"/>
      <c r="H12" s="650"/>
      <c r="I12" s="677" t="s">
        <v>454</v>
      </c>
      <c r="J12" s="645"/>
      <c r="K12" s="646"/>
      <c r="L12" s="646"/>
      <c r="M12" s="646"/>
    </row>
    <row r="13" spans="1:13" ht="32.25" thickBot="1" x14ac:dyDescent="0.3">
      <c r="A13" s="690"/>
      <c r="B13" s="692"/>
      <c r="C13" s="692"/>
      <c r="D13" s="651"/>
      <c r="E13" s="615" t="s">
        <v>450</v>
      </c>
      <c r="F13" s="615" t="s">
        <v>451</v>
      </c>
      <c r="G13" s="615" t="s">
        <v>452</v>
      </c>
      <c r="H13" s="615" t="s">
        <v>453</v>
      </c>
      <c r="I13" s="678"/>
      <c r="J13" s="645"/>
      <c r="K13" s="646"/>
      <c r="L13" s="646"/>
      <c r="M13" s="646"/>
    </row>
    <row r="14" spans="1:13" ht="16.5" thickBot="1" x14ac:dyDescent="0.3">
      <c r="A14" s="679" t="s">
        <v>8</v>
      </c>
      <c r="B14" s="680"/>
      <c r="C14" s="680"/>
      <c r="D14" s="680"/>
      <c r="E14" s="680"/>
      <c r="F14" s="680"/>
      <c r="G14" s="680"/>
      <c r="H14" s="680"/>
      <c r="I14" s="681"/>
    </row>
    <row r="15" spans="1:13" ht="31.5" x14ac:dyDescent="0.25">
      <c r="A15" s="464"/>
      <c r="B15" s="465" t="s">
        <v>9</v>
      </c>
      <c r="C15" s="466" t="s">
        <v>10</v>
      </c>
      <c r="D15" s="467">
        <v>1</v>
      </c>
      <c r="E15" s="467"/>
      <c r="F15" s="467"/>
      <c r="G15" s="467"/>
      <c r="H15" s="468"/>
      <c r="I15" s="469"/>
    </row>
    <row r="16" spans="1:13" ht="78.75" x14ac:dyDescent="0.25">
      <c r="A16" s="459"/>
      <c r="B16" s="460" t="s">
        <v>434</v>
      </c>
      <c r="C16" s="76" t="s">
        <v>17</v>
      </c>
      <c r="D16" s="561">
        <v>137</v>
      </c>
      <c r="E16" s="462"/>
      <c r="F16" s="462"/>
      <c r="G16" s="462"/>
      <c r="H16" s="461"/>
      <c r="I16" s="463"/>
    </row>
    <row r="17" spans="1:22" x14ac:dyDescent="0.25">
      <c r="A17" s="470"/>
      <c r="B17" s="73" t="s">
        <v>12</v>
      </c>
      <c r="C17" s="74" t="s">
        <v>10</v>
      </c>
      <c r="D17" s="75">
        <v>1</v>
      </c>
      <c r="E17" s="75"/>
      <c r="F17" s="75"/>
      <c r="G17" s="75"/>
      <c r="H17" s="77"/>
      <c r="I17" s="289"/>
    </row>
    <row r="18" spans="1:22" x14ac:dyDescent="0.25">
      <c r="A18" s="470"/>
      <c r="B18" s="73" t="s">
        <v>13</v>
      </c>
      <c r="C18" s="74" t="s">
        <v>14</v>
      </c>
      <c r="D18" s="75">
        <v>31.89</v>
      </c>
      <c r="E18" s="75"/>
      <c r="F18" s="75"/>
      <c r="G18" s="75"/>
      <c r="H18" s="396"/>
      <c r="I18" s="289"/>
    </row>
    <row r="19" spans="1:22" s="46" customFormat="1" x14ac:dyDescent="0.25">
      <c r="A19" s="470"/>
      <c r="B19" s="73" t="s">
        <v>15</v>
      </c>
      <c r="C19" s="74" t="s">
        <v>10</v>
      </c>
      <c r="D19" s="75">
        <v>1</v>
      </c>
      <c r="E19" s="75"/>
      <c r="F19" s="75"/>
      <c r="G19" s="75"/>
      <c r="H19" s="77"/>
      <c r="I19" s="289"/>
      <c r="J19" s="142"/>
      <c r="K19" s="142"/>
      <c r="L19" s="142"/>
      <c r="M19" s="142"/>
      <c r="N19" s="142"/>
      <c r="O19" s="142"/>
      <c r="P19" s="142"/>
      <c r="Q19" s="142"/>
      <c r="R19" s="142"/>
      <c r="S19" s="142"/>
      <c r="T19" s="142"/>
      <c r="U19" s="142"/>
      <c r="V19" s="142"/>
    </row>
    <row r="20" spans="1:22" ht="31.5" x14ac:dyDescent="0.25">
      <c r="A20" s="470"/>
      <c r="B20" s="73" t="s">
        <v>30</v>
      </c>
      <c r="C20" s="74" t="s">
        <v>10</v>
      </c>
      <c r="D20" s="75">
        <v>2</v>
      </c>
      <c r="E20" s="75"/>
      <c r="F20" s="75"/>
      <c r="G20" s="75"/>
      <c r="H20" s="77"/>
      <c r="I20" s="289"/>
    </row>
    <row r="21" spans="1:22" ht="31.5" x14ac:dyDescent="0.25">
      <c r="A21" s="470"/>
      <c r="B21" s="73" t="s">
        <v>24</v>
      </c>
      <c r="C21" s="74" t="s">
        <v>14</v>
      </c>
      <c r="D21" s="75">
        <v>99.93</v>
      </c>
      <c r="E21" s="75"/>
      <c r="F21" s="75"/>
      <c r="G21" s="75"/>
      <c r="H21" s="77"/>
      <c r="I21" s="289"/>
    </row>
    <row r="22" spans="1:22" ht="31.5" x14ac:dyDescent="0.25">
      <c r="A22" s="470"/>
      <c r="B22" s="73" t="s">
        <v>25</v>
      </c>
      <c r="C22" s="74" t="s">
        <v>14</v>
      </c>
      <c r="D22" s="75">
        <v>38.090000000000003</v>
      </c>
      <c r="E22" s="75"/>
      <c r="F22" s="75"/>
      <c r="G22" s="75"/>
      <c r="H22" s="77"/>
      <c r="I22" s="289"/>
    </row>
    <row r="23" spans="1:22" ht="31.5" x14ac:dyDescent="0.25">
      <c r="A23" s="470"/>
      <c r="B23" s="73" t="s">
        <v>26</v>
      </c>
      <c r="C23" s="74" t="s">
        <v>14</v>
      </c>
      <c r="D23" s="75">
        <v>55.04</v>
      </c>
      <c r="E23" s="75"/>
      <c r="F23" s="75"/>
      <c r="G23" s="75"/>
      <c r="H23" s="77"/>
      <c r="I23" s="289"/>
    </row>
    <row r="24" spans="1:22" ht="31.5" x14ac:dyDescent="0.25">
      <c r="A24" s="470"/>
      <c r="B24" s="73" t="s">
        <v>27</v>
      </c>
      <c r="C24" s="74" t="s">
        <v>14</v>
      </c>
      <c r="D24" s="75">
        <v>100.62</v>
      </c>
      <c r="E24" s="75"/>
      <c r="F24" s="75"/>
      <c r="G24" s="75"/>
      <c r="H24" s="77"/>
      <c r="I24" s="289"/>
    </row>
    <row r="25" spans="1:22" ht="31.5" x14ac:dyDescent="0.25">
      <c r="A25" s="470"/>
      <c r="B25" s="73" t="s">
        <v>28</v>
      </c>
      <c r="C25" s="74" t="s">
        <v>14</v>
      </c>
      <c r="D25" s="75">
        <v>26.81</v>
      </c>
      <c r="E25" s="75"/>
      <c r="F25" s="75"/>
      <c r="G25" s="75"/>
      <c r="H25" s="77"/>
      <c r="I25" s="289"/>
    </row>
    <row r="26" spans="1:22" ht="31.5" x14ac:dyDescent="0.25">
      <c r="A26" s="470"/>
      <c r="B26" s="73" t="s">
        <v>29</v>
      </c>
      <c r="C26" s="74" t="s">
        <v>14</v>
      </c>
      <c r="D26" s="75">
        <v>57.42</v>
      </c>
      <c r="E26" s="75"/>
      <c r="F26" s="75"/>
      <c r="G26" s="75"/>
      <c r="H26" s="77"/>
      <c r="I26" s="289"/>
    </row>
    <row r="27" spans="1:22" ht="31.5" x14ac:dyDescent="0.25">
      <c r="A27" s="470"/>
      <c r="B27" s="73" t="s">
        <v>317</v>
      </c>
      <c r="C27" s="74" t="s">
        <v>14</v>
      </c>
      <c r="D27" s="75">
        <v>9.3000000000000007</v>
      </c>
      <c r="E27" s="75"/>
      <c r="F27" s="75"/>
      <c r="G27" s="75"/>
      <c r="H27" s="77"/>
      <c r="I27" s="289"/>
    </row>
    <row r="28" spans="1:22" ht="31.5" x14ac:dyDescent="0.25">
      <c r="A28" s="470"/>
      <c r="B28" s="73" t="s">
        <v>318</v>
      </c>
      <c r="C28" s="74" t="s">
        <v>14</v>
      </c>
      <c r="D28" s="75">
        <v>16.11</v>
      </c>
      <c r="E28" s="75"/>
      <c r="F28" s="75"/>
      <c r="G28" s="75"/>
      <c r="H28" s="77"/>
      <c r="I28" s="289"/>
    </row>
    <row r="29" spans="1:22" ht="31.5" x14ac:dyDescent="0.25">
      <c r="A29" s="470"/>
      <c r="B29" s="73" t="s">
        <v>435</v>
      </c>
      <c r="C29" s="74" t="s">
        <v>10</v>
      </c>
      <c r="D29" s="75">
        <v>1</v>
      </c>
      <c r="E29" s="75"/>
      <c r="F29" s="75"/>
      <c r="G29" s="75"/>
      <c r="H29" s="77"/>
      <c r="I29" s="289"/>
    </row>
    <row r="30" spans="1:22" ht="31.5" x14ac:dyDescent="0.25">
      <c r="A30" s="470"/>
      <c r="B30" s="73" t="s">
        <v>16</v>
      </c>
      <c r="C30" s="74" t="s">
        <v>17</v>
      </c>
      <c r="D30" s="75">
        <v>234.71</v>
      </c>
      <c r="E30" s="75"/>
      <c r="F30" s="75"/>
      <c r="G30" s="75"/>
      <c r="H30" s="77"/>
      <c r="I30" s="289"/>
    </row>
    <row r="31" spans="1:22" x14ac:dyDescent="0.25">
      <c r="A31" s="470"/>
      <c r="B31" s="73" t="s">
        <v>18</v>
      </c>
      <c r="C31" s="74" t="s">
        <v>10</v>
      </c>
      <c r="D31" s="75">
        <v>1</v>
      </c>
      <c r="E31" s="75"/>
      <c r="F31" s="75"/>
      <c r="G31" s="75"/>
      <c r="H31" s="77"/>
      <c r="I31" s="289"/>
    </row>
    <row r="32" spans="1:22" x14ac:dyDescent="0.25">
      <c r="A32" s="471"/>
      <c r="B32" s="472" t="s">
        <v>330</v>
      </c>
      <c r="C32" s="74" t="s">
        <v>10</v>
      </c>
      <c r="D32" s="75">
        <v>1</v>
      </c>
      <c r="E32" s="473"/>
      <c r="F32" s="473"/>
      <c r="G32" s="473"/>
      <c r="H32" s="474"/>
      <c r="I32" s="337"/>
    </row>
    <row r="33" spans="1:22" x14ac:dyDescent="0.25">
      <c r="A33" s="471"/>
      <c r="B33" s="472" t="s">
        <v>436</v>
      </c>
      <c r="C33" s="74" t="s">
        <v>10</v>
      </c>
      <c r="D33" s="473">
        <v>3</v>
      </c>
      <c r="E33" s="473"/>
      <c r="F33" s="473"/>
      <c r="G33" s="473"/>
      <c r="H33" s="474"/>
      <c r="I33" s="337"/>
    </row>
    <row r="34" spans="1:22" s="46" customFormat="1" ht="16.5" thickBot="1" x14ac:dyDescent="0.3">
      <c r="A34" s="471"/>
      <c r="B34" s="472" t="s">
        <v>437</v>
      </c>
      <c r="C34" s="475" t="s">
        <v>10</v>
      </c>
      <c r="D34" s="473">
        <v>28</v>
      </c>
      <c r="E34" s="473"/>
      <c r="F34" s="473"/>
      <c r="G34" s="473"/>
      <c r="H34" s="474"/>
      <c r="I34" s="337"/>
      <c r="J34" s="142"/>
      <c r="K34" s="142"/>
      <c r="L34" s="142"/>
      <c r="M34" s="142"/>
      <c r="N34" s="142"/>
      <c r="O34" s="142"/>
      <c r="P34" s="142"/>
      <c r="Q34" s="142"/>
      <c r="R34" s="142"/>
      <c r="S34" s="142"/>
      <c r="T34" s="142"/>
      <c r="U34" s="142"/>
      <c r="V34" s="142"/>
    </row>
    <row r="35" spans="1:22" ht="16.5" thickBot="1" x14ac:dyDescent="0.3">
      <c r="A35" s="682" t="s">
        <v>19</v>
      </c>
      <c r="B35" s="683"/>
      <c r="C35" s="683"/>
      <c r="D35" s="683"/>
      <c r="E35" s="683"/>
      <c r="F35" s="683"/>
      <c r="G35" s="683"/>
      <c r="H35" s="684"/>
      <c r="I35" s="15"/>
    </row>
    <row r="36" spans="1:22" ht="16.5" thickBot="1" x14ac:dyDescent="0.3">
      <c r="A36" s="657"/>
      <c r="B36" s="658"/>
      <c r="C36" s="658"/>
      <c r="D36" s="658"/>
      <c r="E36" s="658"/>
      <c r="F36" s="658"/>
      <c r="G36" s="658"/>
      <c r="H36" s="658"/>
      <c r="I36" s="659"/>
    </row>
    <row r="37" spans="1:22" s="47" customFormat="1" ht="16.5" thickBot="1" x14ac:dyDescent="0.3">
      <c r="A37" s="674" t="s">
        <v>328</v>
      </c>
      <c r="B37" s="675"/>
      <c r="C37" s="675"/>
      <c r="D37" s="675"/>
      <c r="E37" s="675"/>
      <c r="F37" s="675"/>
      <c r="G37" s="675"/>
      <c r="H37" s="675"/>
      <c r="I37" s="676"/>
      <c r="J37" s="122"/>
      <c r="K37" s="122"/>
      <c r="L37" s="122"/>
      <c r="M37" s="122"/>
      <c r="N37" s="122"/>
      <c r="O37" s="122"/>
      <c r="P37" s="122"/>
      <c r="Q37" s="122"/>
      <c r="R37" s="122"/>
      <c r="S37" s="122"/>
      <c r="T37" s="122"/>
      <c r="U37" s="122"/>
      <c r="V37" s="122"/>
    </row>
    <row r="38" spans="1:22" x14ac:dyDescent="0.25">
      <c r="A38" s="63" t="s">
        <v>90</v>
      </c>
      <c r="B38" s="64" t="s">
        <v>31</v>
      </c>
      <c r="C38" s="296"/>
      <c r="D38" s="65"/>
      <c r="E38" s="66"/>
      <c r="F38" s="65"/>
      <c r="G38" s="65"/>
      <c r="H38" s="287"/>
      <c r="I38" s="288" t="s">
        <v>91</v>
      </c>
    </row>
    <row r="39" spans="1:22" x14ac:dyDescent="0.25">
      <c r="A39" s="67"/>
      <c r="B39" s="68" t="s">
        <v>32</v>
      </c>
      <c r="C39" s="69" t="s">
        <v>14</v>
      </c>
      <c r="D39" s="54">
        <v>395.51</v>
      </c>
      <c r="E39" s="13"/>
      <c r="F39" s="12"/>
      <c r="G39" s="12"/>
      <c r="H39" s="396"/>
      <c r="I39" s="14"/>
    </row>
    <row r="40" spans="1:22" x14ac:dyDescent="0.25">
      <c r="A40" s="67"/>
      <c r="B40" s="71" t="s">
        <v>33</v>
      </c>
      <c r="C40" s="69" t="s">
        <v>14</v>
      </c>
      <c r="D40" s="54">
        <v>313.31</v>
      </c>
      <c r="E40" s="13"/>
      <c r="F40" s="12"/>
      <c r="G40" s="12"/>
      <c r="H40" s="396"/>
      <c r="I40" s="14"/>
    </row>
    <row r="41" spans="1:22" x14ac:dyDescent="0.25">
      <c r="A41" s="72"/>
      <c r="B41" s="73"/>
      <c r="C41" s="74"/>
      <c r="D41" s="75"/>
      <c r="E41" s="76"/>
      <c r="F41" s="75"/>
      <c r="G41" s="75"/>
      <c r="H41" s="77"/>
      <c r="I41" s="9"/>
    </row>
    <row r="42" spans="1:22" x14ac:dyDescent="0.25">
      <c r="A42" s="78" t="s">
        <v>92</v>
      </c>
      <c r="B42" s="79" t="s">
        <v>34</v>
      </c>
      <c r="C42" s="297"/>
      <c r="D42" s="80"/>
      <c r="E42" s="81"/>
      <c r="F42" s="80"/>
      <c r="G42" s="80"/>
      <c r="H42" s="82"/>
      <c r="I42" s="500"/>
    </row>
    <row r="43" spans="1:22" ht="31.5" x14ac:dyDescent="0.25">
      <c r="A43" s="105"/>
      <c r="B43" s="389" t="s">
        <v>308</v>
      </c>
      <c r="C43" s="76" t="s">
        <v>36</v>
      </c>
      <c r="D43" s="562">
        <v>341.05</v>
      </c>
      <c r="E43" s="13"/>
      <c r="F43" s="76"/>
      <c r="G43" s="76"/>
      <c r="H43" s="432"/>
      <c r="I43" s="289"/>
    </row>
    <row r="44" spans="1:22" ht="31.5" x14ac:dyDescent="0.25">
      <c r="A44" s="105"/>
      <c r="B44" s="389" t="s">
        <v>309</v>
      </c>
      <c r="C44" s="76" t="s">
        <v>36</v>
      </c>
      <c r="D44" s="562">
        <v>301.41000000000003</v>
      </c>
      <c r="E44" s="13"/>
      <c r="F44" s="76"/>
      <c r="G44" s="76"/>
      <c r="H44" s="476"/>
      <c r="I44" s="289"/>
    </row>
    <row r="45" spans="1:22" ht="54" customHeight="1" x14ac:dyDescent="0.25">
      <c r="A45" s="105"/>
      <c r="B45" s="389" t="s">
        <v>310</v>
      </c>
      <c r="C45" s="76" t="s">
        <v>36</v>
      </c>
      <c r="D45" s="562">
        <v>443.37</v>
      </c>
      <c r="E45" s="13"/>
      <c r="F45" s="76"/>
      <c r="G45" s="76"/>
      <c r="H45" s="104"/>
      <c r="I45" s="289"/>
    </row>
    <row r="46" spans="1:22" x14ac:dyDescent="0.25">
      <c r="A46" s="105"/>
      <c r="B46" s="73"/>
      <c r="C46" s="74"/>
      <c r="D46" s="75"/>
      <c r="E46" s="76"/>
      <c r="F46" s="75"/>
      <c r="G46" s="75"/>
      <c r="H46" s="77"/>
      <c r="I46" s="289"/>
    </row>
    <row r="47" spans="1:22" x14ac:dyDescent="0.25">
      <c r="A47" s="78" t="s">
        <v>93</v>
      </c>
      <c r="B47" s="79" t="s">
        <v>94</v>
      </c>
      <c r="C47" s="297"/>
      <c r="D47" s="80"/>
      <c r="E47" s="81"/>
      <c r="F47" s="80"/>
      <c r="G47" s="80"/>
      <c r="H47" s="82"/>
      <c r="I47" s="500"/>
    </row>
    <row r="48" spans="1:22" s="47" customFormat="1" x14ac:dyDescent="0.25">
      <c r="A48" s="586"/>
      <c r="B48" s="84" t="s">
        <v>95</v>
      </c>
      <c r="C48" s="116" t="s">
        <v>36</v>
      </c>
      <c r="D48" s="8">
        <v>58.71</v>
      </c>
      <c r="E48" s="587"/>
      <c r="F48" s="585"/>
      <c r="G48" s="585"/>
      <c r="H48" s="585"/>
      <c r="I48" s="96"/>
      <c r="J48" s="122"/>
      <c r="K48" s="122"/>
      <c r="L48" s="122"/>
      <c r="M48" s="122"/>
      <c r="N48" s="122"/>
      <c r="O48" s="122"/>
      <c r="P48" s="122"/>
      <c r="Q48" s="122"/>
      <c r="R48" s="122"/>
      <c r="S48" s="122"/>
      <c r="T48" s="122"/>
      <c r="U48" s="122"/>
      <c r="V48" s="122"/>
    </row>
    <row r="49" spans="1:22" x14ac:dyDescent="0.25">
      <c r="A49" s="586"/>
      <c r="B49" s="588" t="s">
        <v>406</v>
      </c>
      <c r="C49" s="116" t="s">
        <v>36</v>
      </c>
      <c r="D49" s="8">
        <v>37.15</v>
      </c>
      <c r="E49" s="587"/>
      <c r="F49" s="585"/>
      <c r="G49" s="585"/>
      <c r="H49" s="589"/>
      <c r="I49" s="96"/>
    </row>
    <row r="50" spans="1:22" s="47" customFormat="1" ht="31.5" x14ac:dyDescent="0.25">
      <c r="A50" s="586"/>
      <c r="B50" s="84" t="s">
        <v>407</v>
      </c>
      <c r="C50" s="116" t="s">
        <v>36</v>
      </c>
      <c r="D50" s="8">
        <v>7.43</v>
      </c>
      <c r="E50" s="587"/>
      <c r="F50" s="585"/>
      <c r="G50" s="585"/>
      <c r="H50" s="585"/>
      <c r="I50" s="96"/>
      <c r="J50" s="122"/>
      <c r="K50" s="122"/>
      <c r="L50" s="122"/>
      <c r="M50" s="122"/>
      <c r="N50" s="122"/>
      <c r="O50" s="122"/>
      <c r="P50" s="122"/>
      <c r="Q50" s="122"/>
      <c r="R50" s="122"/>
      <c r="S50" s="122"/>
      <c r="T50" s="122"/>
      <c r="U50" s="122"/>
      <c r="V50" s="122"/>
    </row>
    <row r="51" spans="1:22" x14ac:dyDescent="0.25">
      <c r="A51" s="590"/>
      <c r="B51" s="591" t="s">
        <v>408</v>
      </c>
      <c r="C51" s="592" t="s">
        <v>36</v>
      </c>
      <c r="D51" s="618">
        <v>4.0999999999999996</v>
      </c>
      <c r="E51" s="345"/>
      <c r="F51" s="346"/>
      <c r="G51" s="346"/>
      <c r="H51" s="346"/>
      <c r="I51" s="593"/>
    </row>
    <row r="52" spans="1:22" x14ac:dyDescent="0.25">
      <c r="A52" s="586"/>
      <c r="B52" s="84" t="s">
        <v>96</v>
      </c>
      <c r="C52" s="116" t="s">
        <v>36</v>
      </c>
      <c r="D52" s="8">
        <v>21.56</v>
      </c>
      <c r="E52" s="587"/>
      <c r="F52" s="585"/>
      <c r="G52" s="585"/>
      <c r="H52" s="585"/>
      <c r="I52" s="96"/>
    </row>
    <row r="53" spans="1:22" x14ac:dyDescent="0.25">
      <c r="A53" s="586"/>
      <c r="B53" s="84" t="s">
        <v>44</v>
      </c>
      <c r="C53" s="116" t="s">
        <v>36</v>
      </c>
      <c r="D53" s="8">
        <v>10.029999999999999</v>
      </c>
      <c r="E53" s="587"/>
      <c r="F53" s="585"/>
      <c r="G53" s="585"/>
      <c r="H53" s="585"/>
      <c r="I53" s="96"/>
    </row>
    <row r="54" spans="1:22" x14ac:dyDescent="0.25">
      <c r="A54" s="586"/>
      <c r="B54" s="84" t="s">
        <v>97</v>
      </c>
      <c r="C54" s="116" t="s">
        <v>46</v>
      </c>
      <c r="D54" s="8">
        <v>192.47</v>
      </c>
      <c r="E54" s="587"/>
      <c r="F54" s="585"/>
      <c r="G54" s="585"/>
      <c r="H54" s="585"/>
      <c r="I54" s="96"/>
    </row>
    <row r="55" spans="1:22" x14ac:dyDescent="0.25">
      <c r="A55" s="586"/>
      <c r="B55" s="84" t="s">
        <v>98</v>
      </c>
      <c r="C55" s="116" t="s">
        <v>46</v>
      </c>
      <c r="D55" s="8">
        <v>43.96</v>
      </c>
      <c r="E55" s="587"/>
      <c r="F55" s="585"/>
      <c r="G55" s="585"/>
      <c r="H55" s="585"/>
      <c r="I55" s="96"/>
    </row>
    <row r="56" spans="1:22" x14ac:dyDescent="0.25">
      <c r="A56" s="586"/>
      <c r="B56" s="84" t="s">
        <v>99</v>
      </c>
      <c r="C56" s="116" t="s">
        <v>46</v>
      </c>
      <c r="D56" s="8">
        <v>726.74</v>
      </c>
      <c r="E56" s="587"/>
      <c r="F56" s="585"/>
      <c r="G56" s="585"/>
      <c r="H56" s="585"/>
      <c r="I56" s="96"/>
    </row>
    <row r="57" spans="1:22" x14ac:dyDescent="0.25">
      <c r="A57" s="586"/>
      <c r="B57" s="84" t="s">
        <v>409</v>
      </c>
      <c r="C57" s="116" t="s">
        <v>14</v>
      </c>
      <c r="D57" s="8">
        <v>20.95</v>
      </c>
      <c r="E57" s="587"/>
      <c r="F57" s="585"/>
      <c r="G57" s="585"/>
      <c r="H57" s="585"/>
      <c r="I57" s="96"/>
    </row>
    <row r="58" spans="1:22" ht="31.5" x14ac:dyDescent="0.25">
      <c r="A58" s="586"/>
      <c r="B58" s="84" t="s">
        <v>410</v>
      </c>
      <c r="C58" s="116" t="s">
        <v>14</v>
      </c>
      <c r="D58" s="8">
        <v>8.0500000000000007</v>
      </c>
      <c r="E58" s="587"/>
      <c r="F58" s="585"/>
      <c r="G58" s="585"/>
      <c r="H58" s="585"/>
      <c r="I58" s="96"/>
    </row>
    <row r="59" spans="1:22" ht="31.5" x14ac:dyDescent="0.25">
      <c r="A59" s="586"/>
      <c r="B59" s="84" t="s">
        <v>438</v>
      </c>
      <c r="C59" s="116" t="s">
        <v>14</v>
      </c>
      <c r="D59" s="8">
        <v>35.840000000000003</v>
      </c>
      <c r="E59" s="587"/>
      <c r="F59" s="585"/>
      <c r="G59" s="585"/>
      <c r="H59" s="585"/>
      <c r="I59" s="96"/>
    </row>
    <row r="60" spans="1:22" x14ac:dyDescent="0.25">
      <c r="A60" s="105"/>
      <c r="B60" s="73"/>
      <c r="C60" s="88"/>
      <c r="D60" s="75"/>
      <c r="E60" s="76"/>
      <c r="F60" s="75"/>
      <c r="G60" s="75"/>
      <c r="H60" s="77"/>
      <c r="I60" s="289"/>
    </row>
    <row r="61" spans="1:22" x14ac:dyDescent="0.25">
      <c r="A61" s="89" t="s">
        <v>100</v>
      </c>
      <c r="B61" s="79" t="s">
        <v>101</v>
      </c>
      <c r="C61" s="297"/>
      <c r="D61" s="80"/>
      <c r="E61" s="81"/>
      <c r="F61" s="80"/>
      <c r="G61" s="80"/>
      <c r="H61" s="82"/>
      <c r="I61" s="500"/>
    </row>
    <row r="62" spans="1:22" s="47" customFormat="1" ht="63" x14ac:dyDescent="0.25">
      <c r="A62" s="91"/>
      <c r="B62" s="357" t="s">
        <v>102</v>
      </c>
      <c r="C62" s="74" t="s">
        <v>17</v>
      </c>
      <c r="D62" s="75">
        <v>56.1</v>
      </c>
      <c r="E62" s="564"/>
      <c r="F62" s="75"/>
      <c r="G62" s="75"/>
      <c r="H62" s="77"/>
      <c r="I62" s="289"/>
      <c r="J62" s="122"/>
      <c r="K62" s="122"/>
      <c r="L62" s="122"/>
      <c r="M62" s="122"/>
      <c r="N62" s="122"/>
      <c r="O62" s="122"/>
      <c r="P62" s="122"/>
      <c r="Q62" s="122"/>
      <c r="R62" s="122"/>
      <c r="S62" s="122"/>
      <c r="T62" s="122"/>
      <c r="U62" s="122"/>
      <c r="V62" s="122"/>
    </row>
    <row r="63" spans="1:22" ht="63" x14ac:dyDescent="0.25">
      <c r="A63" s="91"/>
      <c r="B63" s="357" t="s">
        <v>103</v>
      </c>
      <c r="C63" s="74" t="s">
        <v>17</v>
      </c>
      <c r="D63" s="75">
        <v>89.1</v>
      </c>
      <c r="E63" s="564"/>
      <c r="F63" s="75"/>
      <c r="G63" s="75"/>
      <c r="H63" s="77"/>
      <c r="I63" s="289"/>
    </row>
    <row r="64" spans="1:22" ht="63" x14ac:dyDescent="0.25">
      <c r="A64" s="91"/>
      <c r="B64" s="357" t="s">
        <v>104</v>
      </c>
      <c r="C64" s="74" t="s">
        <v>17</v>
      </c>
      <c r="D64" s="75">
        <v>15.06</v>
      </c>
      <c r="E64" s="564"/>
      <c r="F64" s="75"/>
      <c r="G64" s="75"/>
      <c r="H64" s="77"/>
      <c r="I64" s="289"/>
    </row>
    <row r="65" spans="1:10" ht="63" x14ac:dyDescent="0.25">
      <c r="A65" s="91"/>
      <c r="B65" s="357" t="s">
        <v>105</v>
      </c>
      <c r="C65" s="74" t="s">
        <v>17</v>
      </c>
      <c r="D65" s="75">
        <v>30.12</v>
      </c>
      <c r="E65" s="564"/>
      <c r="F65" s="75"/>
      <c r="G65" s="75"/>
      <c r="H65" s="77"/>
      <c r="I65" s="289"/>
    </row>
    <row r="66" spans="1:10" ht="63" x14ac:dyDescent="0.25">
      <c r="A66" s="91"/>
      <c r="B66" s="357" t="s">
        <v>106</v>
      </c>
      <c r="C66" s="74" t="s">
        <v>17</v>
      </c>
      <c r="D66" s="562">
        <v>20.88</v>
      </c>
      <c r="E66" s="564"/>
      <c r="F66" s="75"/>
      <c r="G66" s="75"/>
      <c r="H66" s="77"/>
      <c r="I66" s="289"/>
    </row>
    <row r="67" spans="1:10" ht="63" x14ac:dyDescent="0.25">
      <c r="A67" s="91"/>
      <c r="B67" s="357" t="s">
        <v>107</v>
      </c>
      <c r="C67" s="74" t="s">
        <v>17</v>
      </c>
      <c r="D67" s="75">
        <v>9.42</v>
      </c>
      <c r="E67" s="564"/>
      <c r="F67" s="75"/>
      <c r="G67" s="75"/>
      <c r="H67" s="77"/>
      <c r="I67" s="289"/>
    </row>
    <row r="68" spans="1:10" x14ac:dyDescent="0.25">
      <c r="A68" s="85"/>
      <c r="B68" s="73"/>
      <c r="C68" s="74"/>
      <c r="D68" s="12"/>
      <c r="E68" s="76"/>
      <c r="F68" s="75"/>
      <c r="G68" s="75"/>
      <c r="H68" s="77"/>
      <c r="I68" s="9"/>
    </row>
    <row r="69" spans="1:10" ht="20.25" customHeight="1" x14ac:dyDescent="0.25">
      <c r="A69" s="86" t="s">
        <v>108</v>
      </c>
      <c r="B69" s="36" t="s">
        <v>109</v>
      </c>
      <c r="C69" s="42"/>
      <c r="D69" s="39"/>
      <c r="E69" s="38"/>
      <c r="F69" s="39"/>
      <c r="G69" s="39"/>
      <c r="H69" s="82"/>
      <c r="I69" s="147"/>
      <c r="J69" s="367"/>
    </row>
    <row r="70" spans="1:10" x14ac:dyDescent="0.25">
      <c r="A70" s="83"/>
      <c r="B70" s="10" t="s">
        <v>110</v>
      </c>
      <c r="C70" s="11" t="s">
        <v>14</v>
      </c>
      <c r="D70" s="12">
        <v>66.7</v>
      </c>
      <c r="E70" s="13"/>
      <c r="F70" s="12"/>
      <c r="G70" s="12"/>
      <c r="H70" s="396"/>
      <c r="I70" s="14"/>
    </row>
    <row r="71" spans="1:10" ht="31.5" x14ac:dyDescent="0.25">
      <c r="A71" s="83"/>
      <c r="B71" s="10" t="s">
        <v>111</v>
      </c>
      <c r="C71" s="11" t="s">
        <v>14</v>
      </c>
      <c r="D71" s="12">
        <v>28.8</v>
      </c>
      <c r="E71" s="13"/>
      <c r="F71" s="12"/>
      <c r="G71" s="12"/>
      <c r="H71" s="77"/>
      <c r="I71" s="14"/>
    </row>
    <row r="72" spans="1:10" x14ac:dyDescent="0.25">
      <c r="A72" s="85"/>
      <c r="B72" s="73"/>
      <c r="C72" s="74"/>
      <c r="D72" s="12"/>
      <c r="E72" s="76"/>
      <c r="F72" s="75"/>
      <c r="G72" s="75"/>
      <c r="H72" s="77"/>
      <c r="I72" s="9"/>
    </row>
    <row r="73" spans="1:10" x14ac:dyDescent="0.25">
      <c r="A73" s="86" t="s">
        <v>112</v>
      </c>
      <c r="B73" s="36" t="s">
        <v>113</v>
      </c>
      <c r="C73" s="42"/>
      <c r="D73" s="39"/>
      <c r="E73" s="38"/>
      <c r="F73" s="39"/>
      <c r="G73" s="39"/>
      <c r="H73" s="82"/>
      <c r="I73" s="147"/>
    </row>
    <row r="74" spans="1:10" x14ac:dyDescent="0.25">
      <c r="A74" s="86"/>
      <c r="B74" s="36" t="s">
        <v>114</v>
      </c>
      <c r="C74" s="42"/>
      <c r="D74" s="39"/>
      <c r="E74" s="38"/>
      <c r="F74" s="39"/>
      <c r="G74" s="39"/>
      <c r="H74" s="82"/>
      <c r="I74" s="147"/>
    </row>
    <row r="75" spans="1:10" ht="31.5" x14ac:dyDescent="0.25">
      <c r="A75" s="93"/>
      <c r="B75" s="94" t="s">
        <v>115</v>
      </c>
      <c r="C75" s="69" t="s">
        <v>14</v>
      </c>
      <c r="D75" s="566">
        <v>244.8</v>
      </c>
      <c r="E75" s="13"/>
      <c r="F75" s="565"/>
      <c r="G75" s="338"/>
      <c r="H75" s="478"/>
      <c r="I75" s="339"/>
    </row>
    <row r="76" spans="1:10" ht="51.75" customHeight="1" x14ac:dyDescent="0.25">
      <c r="A76" s="86"/>
      <c r="B76" s="10" t="s">
        <v>116</v>
      </c>
      <c r="C76" s="69" t="s">
        <v>14</v>
      </c>
      <c r="D76" s="566">
        <v>244.8</v>
      </c>
      <c r="E76" s="13"/>
      <c r="F76" s="565"/>
      <c r="G76" s="12"/>
      <c r="H76" s="432"/>
      <c r="I76" s="14"/>
    </row>
    <row r="77" spans="1:10" ht="63" x14ac:dyDescent="0.25">
      <c r="A77" s="86"/>
      <c r="B77" s="10" t="s">
        <v>439</v>
      </c>
      <c r="C77" s="69" t="s">
        <v>17</v>
      </c>
      <c r="D77" s="566">
        <v>25.85</v>
      </c>
      <c r="E77" s="13"/>
      <c r="F77" s="565"/>
      <c r="G77" s="12"/>
      <c r="H77" s="479"/>
      <c r="I77" s="14"/>
    </row>
    <row r="78" spans="1:10" ht="63" x14ac:dyDescent="0.25">
      <c r="A78" s="86"/>
      <c r="B78" s="73" t="s">
        <v>440</v>
      </c>
      <c r="C78" s="69" t="s">
        <v>17</v>
      </c>
      <c r="D78" s="566">
        <v>18.940000000000001</v>
      </c>
      <c r="E78" s="13"/>
      <c r="F78" s="565"/>
      <c r="G78" s="12"/>
      <c r="H78" s="479"/>
      <c r="I78" s="14"/>
    </row>
    <row r="79" spans="1:10" ht="110.25" x14ac:dyDescent="0.25">
      <c r="A79" s="86"/>
      <c r="B79" s="84" t="s">
        <v>117</v>
      </c>
      <c r="C79" s="69" t="s">
        <v>17</v>
      </c>
      <c r="D79" s="566">
        <v>70.64</v>
      </c>
      <c r="E79" s="13"/>
      <c r="F79" s="565"/>
      <c r="G79" s="12"/>
      <c r="H79" s="77"/>
      <c r="I79" s="14"/>
    </row>
    <row r="80" spans="1:10" x14ac:dyDescent="0.25">
      <c r="A80" s="78"/>
      <c r="B80" s="73"/>
      <c r="C80" s="95"/>
      <c r="D80" s="12"/>
      <c r="E80" s="76"/>
      <c r="F80" s="75"/>
      <c r="G80" s="75"/>
      <c r="H80" s="77"/>
      <c r="I80" s="9"/>
    </row>
    <row r="81" spans="1:9" x14ac:dyDescent="0.25">
      <c r="A81" s="86" t="s">
        <v>118</v>
      </c>
      <c r="B81" s="36" t="s">
        <v>64</v>
      </c>
      <c r="C81" s="42"/>
      <c r="D81" s="39"/>
      <c r="E81" s="38"/>
      <c r="F81" s="39"/>
      <c r="G81" s="39"/>
      <c r="H81" s="82"/>
      <c r="I81" s="147"/>
    </row>
    <row r="82" spans="1:9" x14ac:dyDescent="0.25">
      <c r="A82" s="617"/>
      <c r="B82" s="90" t="s">
        <v>119</v>
      </c>
      <c r="C82" s="69" t="s">
        <v>14</v>
      </c>
      <c r="D82" s="30">
        <v>105.1</v>
      </c>
      <c r="E82" s="13"/>
      <c r="F82" s="41"/>
      <c r="G82" s="41"/>
      <c r="H82" s="104"/>
      <c r="I82" s="96"/>
    </row>
    <row r="83" spans="1:9" ht="31.5" x14ac:dyDescent="0.25">
      <c r="A83" s="617"/>
      <c r="B83" s="84" t="s">
        <v>120</v>
      </c>
      <c r="C83" s="69" t="s">
        <v>14</v>
      </c>
      <c r="D83" s="30">
        <v>133.9</v>
      </c>
      <c r="E83" s="13"/>
      <c r="F83" s="41"/>
      <c r="G83" s="41"/>
      <c r="H83" s="432"/>
      <c r="I83" s="96"/>
    </row>
    <row r="84" spans="1:9" ht="31.5" x14ac:dyDescent="0.25">
      <c r="A84" s="617"/>
      <c r="B84" s="84" t="s">
        <v>121</v>
      </c>
      <c r="C84" s="69" t="s">
        <v>14</v>
      </c>
      <c r="D84" s="30">
        <v>133.9</v>
      </c>
      <c r="E84" s="13"/>
      <c r="F84" s="41"/>
      <c r="G84" s="41"/>
      <c r="H84" s="432"/>
      <c r="I84" s="96"/>
    </row>
    <row r="85" spans="1:9" x14ac:dyDescent="0.25">
      <c r="A85" s="85"/>
      <c r="B85" s="73"/>
      <c r="C85" s="74"/>
      <c r="D85" s="12"/>
      <c r="E85" s="76"/>
      <c r="F85" s="75"/>
      <c r="G85" s="75"/>
      <c r="H85" s="77"/>
      <c r="I85" s="9"/>
    </row>
    <row r="86" spans="1:9" x14ac:dyDescent="0.25">
      <c r="A86" s="86" t="s">
        <v>122</v>
      </c>
      <c r="B86" s="36" t="s">
        <v>123</v>
      </c>
      <c r="C86" s="42"/>
      <c r="D86" s="39"/>
      <c r="E86" s="38"/>
      <c r="F86" s="39"/>
      <c r="G86" s="39"/>
      <c r="H86" s="82"/>
      <c r="I86" s="147"/>
    </row>
    <row r="87" spans="1:9" ht="78.75" x14ac:dyDescent="0.25">
      <c r="A87" s="86"/>
      <c r="B87" s="90" t="s">
        <v>124</v>
      </c>
      <c r="C87" s="69" t="s">
        <v>14</v>
      </c>
      <c r="D87" s="54">
        <v>220.35</v>
      </c>
      <c r="E87" s="13"/>
      <c r="F87" s="563"/>
      <c r="G87" s="12"/>
      <c r="H87" s="478"/>
      <c r="I87" s="14"/>
    </row>
    <row r="88" spans="1:9" x14ac:dyDescent="0.25">
      <c r="A88" s="78"/>
      <c r="B88" s="73"/>
      <c r="C88" s="95"/>
      <c r="D88" s="12"/>
      <c r="E88" s="76"/>
      <c r="F88" s="75"/>
      <c r="G88" s="75"/>
      <c r="H88" s="77"/>
      <c r="I88" s="9"/>
    </row>
    <row r="89" spans="1:9" x14ac:dyDescent="0.25">
      <c r="A89" s="86" t="s">
        <v>125</v>
      </c>
      <c r="B89" s="36" t="s">
        <v>126</v>
      </c>
      <c r="C89" s="42"/>
      <c r="D89" s="39"/>
      <c r="E89" s="38"/>
      <c r="F89" s="39"/>
      <c r="G89" s="39"/>
      <c r="H89" s="82"/>
      <c r="I89" s="147"/>
    </row>
    <row r="90" spans="1:9" x14ac:dyDescent="0.25">
      <c r="A90" s="83"/>
      <c r="B90" s="97" t="s">
        <v>127</v>
      </c>
      <c r="C90" s="11"/>
      <c r="D90" s="12"/>
      <c r="E90" s="41"/>
      <c r="F90" s="12"/>
      <c r="G90" s="12"/>
      <c r="H90" s="77"/>
      <c r="I90" s="14"/>
    </row>
    <row r="91" spans="1:9" x14ac:dyDescent="0.25">
      <c r="A91" s="83"/>
      <c r="B91" s="84" t="s">
        <v>128</v>
      </c>
      <c r="C91" s="11" t="s">
        <v>14</v>
      </c>
      <c r="D91" s="54">
        <v>144</v>
      </c>
      <c r="E91" s="13"/>
      <c r="F91" s="563"/>
      <c r="G91" s="12"/>
      <c r="H91" s="432"/>
      <c r="I91" s="14"/>
    </row>
    <row r="92" spans="1:9" ht="36" customHeight="1" x14ac:dyDescent="0.25">
      <c r="A92" s="83"/>
      <c r="B92" s="84" t="s">
        <v>311</v>
      </c>
      <c r="C92" s="69" t="s">
        <v>14</v>
      </c>
      <c r="D92" s="54">
        <v>144</v>
      </c>
      <c r="E92" s="13"/>
      <c r="F92" s="563"/>
      <c r="G92" s="12"/>
      <c r="H92" s="432"/>
      <c r="I92" s="14"/>
    </row>
    <row r="93" spans="1:9" ht="53.25" customHeight="1" x14ac:dyDescent="0.25">
      <c r="A93" s="83"/>
      <c r="B93" s="10" t="s">
        <v>129</v>
      </c>
      <c r="C93" s="11" t="s">
        <v>14</v>
      </c>
      <c r="D93" s="54">
        <v>144</v>
      </c>
      <c r="E93" s="13"/>
      <c r="F93" s="563"/>
      <c r="G93" s="12"/>
      <c r="H93" s="432"/>
      <c r="I93" s="14"/>
    </row>
    <row r="94" spans="1:9" ht="74.25" customHeight="1" x14ac:dyDescent="0.25">
      <c r="A94" s="83"/>
      <c r="B94" s="10" t="s">
        <v>332</v>
      </c>
      <c r="C94" s="11" t="s">
        <v>17</v>
      </c>
      <c r="D94" s="12">
        <v>8.9</v>
      </c>
      <c r="E94" s="13"/>
      <c r="F94" s="563"/>
      <c r="G94" s="12"/>
      <c r="H94" s="77"/>
      <c r="I94" s="14"/>
    </row>
    <row r="95" spans="1:9" x14ac:dyDescent="0.25">
      <c r="A95" s="83"/>
      <c r="B95" s="97" t="s">
        <v>130</v>
      </c>
      <c r="C95" s="11"/>
      <c r="D95" s="12"/>
      <c r="E95" s="41"/>
      <c r="F95" s="563"/>
      <c r="G95" s="12"/>
      <c r="H95" s="77"/>
      <c r="I95" s="14"/>
    </row>
    <row r="96" spans="1:9" x14ac:dyDescent="0.25">
      <c r="A96" s="83"/>
      <c r="B96" s="84" t="s">
        <v>128</v>
      </c>
      <c r="C96" s="11" t="s">
        <v>14</v>
      </c>
      <c r="D96" s="54">
        <v>50.4</v>
      </c>
      <c r="E96" s="13"/>
      <c r="F96" s="563"/>
      <c r="G96" s="12"/>
      <c r="H96" s="432"/>
      <c r="I96" s="14"/>
    </row>
    <row r="97" spans="1:9" ht="47.25" x14ac:dyDescent="0.25">
      <c r="A97" s="83"/>
      <c r="B97" s="10" t="s">
        <v>312</v>
      </c>
      <c r="C97" s="69" t="s">
        <v>14</v>
      </c>
      <c r="D97" s="54">
        <v>50.4</v>
      </c>
      <c r="E97" s="13"/>
      <c r="F97" s="563"/>
      <c r="G97" s="12"/>
      <c r="H97" s="432"/>
      <c r="I97" s="14"/>
    </row>
    <row r="98" spans="1:9" ht="62.25" customHeight="1" x14ac:dyDescent="0.25">
      <c r="A98" s="83"/>
      <c r="B98" s="10" t="s">
        <v>131</v>
      </c>
      <c r="C98" s="11" t="s">
        <v>14</v>
      </c>
      <c r="D98" s="54">
        <v>50.4</v>
      </c>
      <c r="E98" s="13"/>
      <c r="F98" s="563"/>
      <c r="G98" s="12"/>
      <c r="H98" s="432"/>
      <c r="I98" s="14"/>
    </row>
    <row r="99" spans="1:9" ht="31.5" x14ac:dyDescent="0.25">
      <c r="A99" s="83"/>
      <c r="B99" s="10" t="s">
        <v>132</v>
      </c>
      <c r="C99" s="11" t="s">
        <v>17</v>
      </c>
      <c r="D99" s="54">
        <v>31.1</v>
      </c>
      <c r="E99" s="13"/>
      <c r="F99" s="563"/>
      <c r="G99" s="12"/>
      <c r="H99" s="77"/>
      <c r="I99" s="14"/>
    </row>
    <row r="100" spans="1:9" x14ac:dyDescent="0.25">
      <c r="A100" s="85"/>
      <c r="B100" s="73"/>
      <c r="C100" s="74"/>
      <c r="D100" s="12"/>
      <c r="E100" s="76"/>
      <c r="F100" s="75"/>
      <c r="G100" s="75"/>
      <c r="H100" s="77"/>
      <c r="I100" s="9"/>
    </row>
    <row r="101" spans="1:9" x14ac:dyDescent="0.25">
      <c r="A101" s="35">
        <v>100</v>
      </c>
      <c r="B101" s="36" t="s">
        <v>133</v>
      </c>
      <c r="C101" s="42"/>
      <c r="D101" s="39"/>
      <c r="E101" s="38"/>
      <c r="F101" s="39"/>
      <c r="G101" s="39"/>
      <c r="H101" s="82"/>
      <c r="I101" s="147"/>
    </row>
    <row r="102" spans="1:9" ht="54.75" customHeight="1" x14ac:dyDescent="0.25">
      <c r="A102" s="617"/>
      <c r="B102" s="98" t="s">
        <v>134</v>
      </c>
      <c r="C102" s="41" t="s">
        <v>10</v>
      </c>
      <c r="D102" s="41">
        <v>1</v>
      </c>
      <c r="E102" s="13"/>
      <c r="F102" s="41"/>
      <c r="G102" s="41"/>
      <c r="H102" s="378"/>
      <c r="I102" s="96"/>
    </row>
    <row r="103" spans="1:9" ht="56.25" customHeight="1" x14ac:dyDescent="0.25">
      <c r="A103" s="85"/>
      <c r="B103" s="73" t="s">
        <v>333</v>
      </c>
      <c r="C103" s="74" t="s">
        <v>14</v>
      </c>
      <c r="D103" s="12">
        <v>24.8</v>
      </c>
      <c r="E103" s="13"/>
      <c r="F103" s="75"/>
      <c r="G103" s="75"/>
      <c r="H103" s="77"/>
      <c r="I103" s="96"/>
    </row>
    <row r="104" spans="1:9" x14ac:dyDescent="0.25">
      <c r="A104" s="85"/>
      <c r="B104" s="73"/>
      <c r="C104" s="74"/>
      <c r="D104" s="12"/>
      <c r="E104" s="76"/>
      <c r="F104" s="75"/>
      <c r="G104" s="75"/>
      <c r="H104" s="77"/>
      <c r="I104" s="96"/>
    </row>
    <row r="105" spans="1:9" x14ac:dyDescent="0.25">
      <c r="A105" s="35">
        <v>120</v>
      </c>
      <c r="B105" s="36" t="s">
        <v>135</v>
      </c>
      <c r="C105" s="42"/>
      <c r="D105" s="39"/>
      <c r="E105" s="38"/>
      <c r="F105" s="39"/>
      <c r="G105" s="39"/>
      <c r="H105" s="82"/>
      <c r="I105" s="147"/>
    </row>
    <row r="106" spans="1:9" ht="157.5" customHeight="1" x14ac:dyDescent="0.25">
      <c r="A106" s="617"/>
      <c r="B106" s="71" t="s">
        <v>337</v>
      </c>
      <c r="C106" s="41" t="s">
        <v>10</v>
      </c>
      <c r="D106" s="41">
        <v>6</v>
      </c>
      <c r="E106" s="13"/>
      <c r="F106" s="12"/>
      <c r="G106" s="12"/>
      <c r="H106" s="478"/>
      <c r="I106" s="101"/>
    </row>
    <row r="107" spans="1:9" ht="51.75" customHeight="1" x14ac:dyDescent="0.25">
      <c r="A107" s="102"/>
      <c r="B107" s="90" t="s">
        <v>136</v>
      </c>
      <c r="C107" s="41" t="s">
        <v>10</v>
      </c>
      <c r="D107" s="41">
        <v>6</v>
      </c>
      <c r="E107" s="13"/>
      <c r="F107" s="8"/>
      <c r="G107" s="8"/>
      <c r="H107" s="100"/>
      <c r="I107" s="103"/>
    </row>
    <row r="108" spans="1:9" ht="105" customHeight="1" x14ac:dyDescent="0.25">
      <c r="A108" s="102"/>
      <c r="B108" s="340" t="s">
        <v>338</v>
      </c>
      <c r="C108" s="41" t="s">
        <v>10</v>
      </c>
      <c r="D108" s="41">
        <v>1</v>
      </c>
      <c r="E108" s="13"/>
      <c r="F108" s="8"/>
      <c r="G108" s="8"/>
      <c r="H108" s="432"/>
      <c r="I108" s="103"/>
    </row>
    <row r="109" spans="1:9" x14ac:dyDescent="0.25">
      <c r="A109" s="85"/>
      <c r="B109" s="73"/>
      <c r="C109" s="74"/>
      <c r="D109" s="12"/>
      <c r="E109" s="76"/>
      <c r="F109" s="75"/>
      <c r="G109" s="75"/>
      <c r="H109" s="77"/>
      <c r="I109" s="9"/>
    </row>
    <row r="110" spans="1:9" x14ac:dyDescent="0.25">
      <c r="A110" s="35">
        <v>130</v>
      </c>
      <c r="B110" s="36" t="s">
        <v>137</v>
      </c>
      <c r="C110" s="42"/>
      <c r="D110" s="39"/>
      <c r="E110" s="38"/>
      <c r="F110" s="39"/>
      <c r="G110" s="39"/>
      <c r="H110" s="82"/>
      <c r="I110" s="147"/>
    </row>
    <row r="111" spans="1:9" ht="63" x14ac:dyDescent="0.25">
      <c r="A111" s="35"/>
      <c r="B111" s="84" t="s">
        <v>138</v>
      </c>
      <c r="C111" s="37" t="s">
        <v>14</v>
      </c>
      <c r="D111" s="38">
        <v>40.6</v>
      </c>
      <c r="E111" s="13"/>
      <c r="F111" s="38"/>
      <c r="G111" s="38"/>
      <c r="H111" s="432"/>
      <c r="I111" s="14"/>
    </row>
    <row r="112" spans="1:9" x14ac:dyDescent="0.25">
      <c r="A112" s="105"/>
      <c r="B112" s="73"/>
      <c r="C112" s="74"/>
      <c r="D112" s="12"/>
      <c r="E112" s="76"/>
      <c r="F112" s="75"/>
      <c r="G112" s="75"/>
      <c r="H112" s="77"/>
      <c r="I112" s="289"/>
    </row>
    <row r="113" spans="1:22" x14ac:dyDescent="0.25">
      <c r="A113" s="35">
        <v>140</v>
      </c>
      <c r="B113" s="36" t="s">
        <v>139</v>
      </c>
      <c r="C113" s="42"/>
      <c r="D113" s="39"/>
      <c r="E113" s="38"/>
      <c r="F113" s="39"/>
      <c r="G113" s="39"/>
      <c r="H113" s="82"/>
      <c r="I113" s="147"/>
    </row>
    <row r="114" spans="1:22" ht="63" x14ac:dyDescent="0.25">
      <c r="A114" s="83"/>
      <c r="B114" s="10" t="s">
        <v>140</v>
      </c>
      <c r="C114" s="11" t="s">
        <v>14</v>
      </c>
      <c r="D114" s="12">
        <v>16.170000000000002</v>
      </c>
      <c r="E114" s="13"/>
      <c r="F114" s="12"/>
      <c r="G114" s="12"/>
      <c r="H114" s="432"/>
      <c r="I114" s="14"/>
    </row>
    <row r="115" spans="1:22" s="47" customFormat="1" ht="47.25" x14ac:dyDescent="0.25">
      <c r="A115" s="83"/>
      <c r="B115" s="10" t="s">
        <v>141</v>
      </c>
      <c r="C115" s="11" t="s">
        <v>14</v>
      </c>
      <c r="D115" s="12">
        <v>40.6</v>
      </c>
      <c r="E115" s="13"/>
      <c r="F115" s="12"/>
      <c r="G115" s="12"/>
      <c r="H115" s="432"/>
      <c r="I115" s="14"/>
      <c r="J115" s="122"/>
      <c r="K115" s="122"/>
      <c r="L115" s="122"/>
      <c r="M115" s="122"/>
      <c r="N115" s="122"/>
      <c r="O115" s="122"/>
      <c r="P115" s="122"/>
      <c r="Q115" s="122"/>
      <c r="R115" s="122"/>
      <c r="S115" s="122"/>
      <c r="T115" s="122"/>
      <c r="U115" s="122"/>
      <c r="V115" s="122"/>
    </row>
    <row r="116" spans="1:22" s="309" customFormat="1" ht="31.5" x14ac:dyDescent="0.25">
      <c r="A116" s="83"/>
      <c r="B116" s="84" t="s">
        <v>142</v>
      </c>
      <c r="C116" s="106" t="s">
        <v>10</v>
      </c>
      <c r="D116" s="107">
        <v>1</v>
      </c>
      <c r="E116" s="13"/>
      <c r="F116" s="150"/>
      <c r="G116" s="150"/>
      <c r="H116" s="100"/>
      <c r="I116" s="96"/>
      <c r="J116" s="308"/>
      <c r="K116" s="308"/>
      <c r="L116" s="308"/>
      <c r="M116" s="308"/>
      <c r="N116" s="308"/>
      <c r="O116" s="308"/>
      <c r="P116" s="308"/>
      <c r="Q116" s="308"/>
      <c r="R116" s="308"/>
      <c r="S116" s="308"/>
      <c r="T116" s="308"/>
      <c r="U116" s="308"/>
      <c r="V116" s="308"/>
    </row>
    <row r="117" spans="1:22" x14ac:dyDescent="0.25">
      <c r="A117" s="85"/>
      <c r="B117" s="73"/>
      <c r="C117" s="74"/>
      <c r="D117" s="75"/>
      <c r="E117" s="76"/>
      <c r="F117" s="75"/>
      <c r="G117" s="75"/>
      <c r="H117" s="77"/>
      <c r="I117" s="9"/>
    </row>
    <row r="118" spans="1:22" x14ac:dyDescent="0.25">
      <c r="A118" s="567">
        <v>160</v>
      </c>
      <c r="B118" s="568" t="s">
        <v>143</v>
      </c>
      <c r="C118" s="569"/>
      <c r="D118" s="570"/>
      <c r="E118" s="111"/>
      <c r="F118" s="570"/>
      <c r="G118" s="570"/>
      <c r="H118" s="571"/>
      <c r="I118" s="437"/>
    </row>
    <row r="119" spans="1:22" ht="31.5" x14ac:dyDescent="0.25">
      <c r="A119" s="572" t="s">
        <v>144</v>
      </c>
      <c r="B119" s="573" t="s">
        <v>145</v>
      </c>
      <c r="C119" s="574"/>
      <c r="D119" s="575"/>
      <c r="E119" s="576"/>
      <c r="F119" s="576"/>
      <c r="G119" s="576"/>
      <c r="H119" s="577"/>
      <c r="I119" s="578"/>
    </row>
    <row r="120" spans="1:22" s="47" customFormat="1" ht="63" x14ac:dyDescent="0.25">
      <c r="A120" s="579"/>
      <c r="B120" s="580" t="s">
        <v>441</v>
      </c>
      <c r="C120" s="581" t="s">
        <v>17</v>
      </c>
      <c r="D120" s="76">
        <v>330</v>
      </c>
      <c r="E120" s="13"/>
      <c r="F120" s="582"/>
      <c r="G120" s="582"/>
      <c r="H120" s="344"/>
      <c r="I120" s="487"/>
      <c r="J120" s="122"/>
      <c r="K120" s="122"/>
      <c r="L120" s="122"/>
      <c r="M120" s="122"/>
      <c r="N120" s="122"/>
      <c r="O120" s="122"/>
      <c r="P120" s="122"/>
      <c r="Q120" s="122"/>
      <c r="R120" s="122"/>
      <c r="S120" s="122"/>
      <c r="T120" s="122"/>
      <c r="U120" s="122"/>
      <c r="V120" s="122"/>
    </row>
    <row r="121" spans="1:22" ht="63" x14ac:dyDescent="0.25">
      <c r="A121" s="579"/>
      <c r="B121" s="389" t="s">
        <v>442</v>
      </c>
      <c r="C121" s="356" t="s">
        <v>17</v>
      </c>
      <c r="D121" s="485">
        <v>12</v>
      </c>
      <c r="E121" s="13"/>
      <c r="F121" s="583"/>
      <c r="G121" s="583"/>
      <c r="H121" s="584"/>
      <c r="I121" s="487"/>
    </row>
    <row r="122" spans="1:22" ht="47.25" x14ac:dyDescent="0.25">
      <c r="A122" s="579"/>
      <c r="B122" s="424" t="s">
        <v>299</v>
      </c>
      <c r="C122" s="356" t="s">
        <v>17</v>
      </c>
      <c r="D122" s="485">
        <v>3</v>
      </c>
      <c r="E122" s="13"/>
      <c r="F122" s="583"/>
      <c r="G122" s="583"/>
      <c r="H122" s="584"/>
      <c r="I122" s="487"/>
    </row>
    <row r="123" spans="1:22" ht="63" x14ac:dyDescent="0.25">
      <c r="A123" s="579"/>
      <c r="B123" s="580" t="s">
        <v>300</v>
      </c>
      <c r="C123" s="431" t="s">
        <v>10</v>
      </c>
      <c r="D123" s="76">
        <v>24</v>
      </c>
      <c r="E123" s="13"/>
      <c r="F123" s="582"/>
      <c r="G123" s="582"/>
      <c r="H123" s="344"/>
      <c r="I123" s="487"/>
    </row>
    <row r="124" spans="1:22" ht="46.5" customHeight="1" x14ac:dyDescent="0.25">
      <c r="A124" s="579"/>
      <c r="B124" s="580" t="s">
        <v>301</v>
      </c>
      <c r="C124" s="431" t="s">
        <v>10</v>
      </c>
      <c r="D124" s="76">
        <v>22</v>
      </c>
      <c r="E124" s="13"/>
      <c r="F124" s="582"/>
      <c r="G124" s="582"/>
      <c r="H124" s="344"/>
      <c r="I124" s="487"/>
    </row>
    <row r="125" spans="1:22" ht="31.5" x14ac:dyDescent="0.25">
      <c r="A125" s="572" t="s">
        <v>146</v>
      </c>
      <c r="B125" s="573" t="s">
        <v>147</v>
      </c>
      <c r="C125" s="574"/>
      <c r="D125" s="575"/>
      <c r="E125" s="576"/>
      <c r="F125" s="576"/>
      <c r="G125" s="576"/>
      <c r="H125" s="577"/>
      <c r="I125" s="578"/>
    </row>
    <row r="126" spans="1:22" ht="47.25" x14ac:dyDescent="0.25">
      <c r="A126" s="579"/>
      <c r="B126" s="424" t="s">
        <v>331</v>
      </c>
      <c r="C126" s="385" t="s">
        <v>10</v>
      </c>
      <c r="D126" s="485">
        <v>1</v>
      </c>
      <c r="E126" s="13"/>
      <c r="F126" s="583"/>
      <c r="G126" s="583"/>
      <c r="H126" s="584"/>
      <c r="I126" s="487"/>
    </row>
    <row r="127" spans="1:22" x14ac:dyDescent="0.25">
      <c r="A127" s="89"/>
      <c r="B127" s="109"/>
      <c r="C127" s="110"/>
      <c r="D127" s="111"/>
      <c r="E127" s="111"/>
      <c r="F127" s="111"/>
      <c r="G127" s="111"/>
      <c r="H127" s="112"/>
      <c r="I127" s="290"/>
    </row>
    <row r="128" spans="1:22" x14ac:dyDescent="0.25">
      <c r="A128" s="113">
        <v>190</v>
      </c>
      <c r="B128" s="36" t="s">
        <v>74</v>
      </c>
      <c r="C128" s="42"/>
      <c r="D128" s="39"/>
      <c r="E128" s="38"/>
      <c r="F128" s="39"/>
      <c r="G128" s="39"/>
      <c r="H128" s="87"/>
      <c r="I128" s="178"/>
    </row>
    <row r="129" spans="1:11" ht="31.5" x14ac:dyDescent="0.25">
      <c r="A129" s="114"/>
      <c r="B129" s="18" t="s">
        <v>148</v>
      </c>
      <c r="C129" s="107" t="s">
        <v>17</v>
      </c>
      <c r="D129" s="107">
        <v>32.159999999999997</v>
      </c>
      <c r="E129" s="13"/>
      <c r="F129" s="606"/>
      <c r="G129" s="150"/>
      <c r="H129" s="432"/>
      <c r="I129" s="115"/>
    </row>
    <row r="130" spans="1:11" ht="31.5" x14ac:dyDescent="0.25">
      <c r="A130" s="114"/>
      <c r="B130" s="18" t="s">
        <v>413</v>
      </c>
      <c r="C130" s="107" t="s">
        <v>17</v>
      </c>
      <c r="D130" s="107">
        <v>8.9499999999999993</v>
      </c>
      <c r="E130" s="13"/>
      <c r="F130" s="606"/>
      <c r="G130" s="150"/>
      <c r="H130" s="432"/>
      <c r="I130" s="115"/>
    </row>
    <row r="131" spans="1:11" x14ac:dyDescent="0.25">
      <c r="A131" s="89"/>
      <c r="B131" s="109"/>
      <c r="C131" s="110"/>
      <c r="D131" s="108"/>
      <c r="E131" s="111"/>
      <c r="F131" s="111"/>
      <c r="G131" s="111"/>
      <c r="H131" s="112"/>
      <c r="I131" s="291"/>
    </row>
    <row r="132" spans="1:11" x14ac:dyDescent="0.25">
      <c r="A132" s="35">
        <v>200</v>
      </c>
      <c r="B132" s="36" t="s">
        <v>149</v>
      </c>
      <c r="C132" s="42"/>
      <c r="D132" s="39"/>
      <c r="E132" s="38"/>
      <c r="F132" s="39"/>
      <c r="G132" s="39"/>
      <c r="H132" s="82"/>
      <c r="I132" s="147"/>
    </row>
    <row r="133" spans="1:11" ht="31.5" x14ac:dyDescent="0.25">
      <c r="A133" s="83"/>
      <c r="B133" s="84" t="s">
        <v>150</v>
      </c>
      <c r="C133" s="116" t="s">
        <v>14</v>
      </c>
      <c r="D133" s="12">
        <v>296.5</v>
      </c>
      <c r="E133" s="13"/>
      <c r="F133" s="12"/>
      <c r="G133" s="12"/>
      <c r="H133" s="432"/>
      <c r="I133" s="14"/>
    </row>
    <row r="134" spans="1:11" ht="31.5" x14ac:dyDescent="0.25">
      <c r="A134" s="83"/>
      <c r="B134" s="84" t="s">
        <v>443</v>
      </c>
      <c r="C134" s="116" t="s">
        <v>14</v>
      </c>
      <c r="D134" s="12">
        <v>49.8</v>
      </c>
      <c r="E134" s="13"/>
      <c r="F134" s="12"/>
      <c r="G134" s="12"/>
      <c r="H134" s="432"/>
      <c r="I134" s="14"/>
    </row>
    <row r="135" spans="1:11" x14ac:dyDescent="0.25">
      <c r="A135" s="85"/>
      <c r="B135" s="73"/>
      <c r="C135" s="74"/>
      <c r="D135" s="12"/>
      <c r="E135" s="76"/>
      <c r="F135" s="75"/>
      <c r="G135" s="75"/>
      <c r="H135" s="77"/>
      <c r="I135" s="9"/>
    </row>
    <row r="136" spans="1:11" x14ac:dyDescent="0.25">
      <c r="A136" s="35">
        <v>210</v>
      </c>
      <c r="B136" s="36" t="s">
        <v>151</v>
      </c>
      <c r="C136" s="42"/>
      <c r="D136" s="39"/>
      <c r="E136" s="38"/>
      <c r="F136" s="39"/>
      <c r="G136" s="39"/>
      <c r="H136" s="82"/>
      <c r="I136" s="147"/>
    </row>
    <row r="137" spans="1:11" ht="16.5" thickBot="1" x14ac:dyDescent="0.3">
      <c r="A137" s="117"/>
      <c r="B137" s="118" t="s">
        <v>152</v>
      </c>
      <c r="C137" s="119" t="s">
        <v>14</v>
      </c>
      <c r="D137" s="54">
        <v>395.51</v>
      </c>
      <c r="E137" s="13"/>
      <c r="F137" s="121"/>
      <c r="G137" s="121"/>
      <c r="H137" s="396"/>
      <c r="I137" s="292"/>
    </row>
    <row r="138" spans="1:11" ht="16.5" thickBot="1" x14ac:dyDescent="0.3">
      <c r="A138" s="652" t="s">
        <v>329</v>
      </c>
      <c r="B138" s="653"/>
      <c r="C138" s="653"/>
      <c r="D138" s="653"/>
      <c r="E138" s="653"/>
      <c r="F138" s="653"/>
      <c r="G138" s="653"/>
      <c r="H138" s="653"/>
      <c r="I138" s="15"/>
      <c r="K138" s="367"/>
    </row>
    <row r="139" spans="1:11" ht="16.5" thickBot="1" x14ac:dyDescent="0.3">
      <c r="A139" s="657"/>
      <c r="B139" s="658"/>
      <c r="C139" s="658"/>
      <c r="D139" s="658"/>
      <c r="E139" s="658"/>
      <c r="F139" s="658"/>
      <c r="G139" s="658"/>
      <c r="H139" s="658"/>
      <c r="I139" s="659"/>
    </row>
    <row r="140" spans="1:11" ht="16.5" thickBot="1" x14ac:dyDescent="0.3">
      <c r="A140" s="654" t="s">
        <v>347</v>
      </c>
      <c r="B140" s="655"/>
      <c r="C140" s="655"/>
      <c r="D140" s="655"/>
      <c r="E140" s="655"/>
      <c r="F140" s="655"/>
      <c r="G140" s="655"/>
      <c r="H140" s="655"/>
      <c r="I140" s="656"/>
    </row>
    <row r="141" spans="1:11" x14ac:dyDescent="0.25">
      <c r="A141" s="368" t="s">
        <v>90</v>
      </c>
      <c r="B141" s="369" t="s">
        <v>31</v>
      </c>
      <c r="C141" s="370"/>
      <c r="D141" s="371"/>
      <c r="E141" s="372"/>
      <c r="F141" s="372"/>
      <c r="G141" s="372"/>
      <c r="H141" s="373"/>
      <c r="I141" s="374"/>
    </row>
    <row r="142" spans="1:11" x14ac:dyDescent="0.25">
      <c r="A142" s="375"/>
      <c r="B142" s="376" t="s">
        <v>32</v>
      </c>
      <c r="C142" s="95" t="s">
        <v>14</v>
      </c>
      <c r="D142" s="377">
        <v>447.62</v>
      </c>
      <c r="E142" s="360"/>
      <c r="F142" s="360"/>
      <c r="G142" s="360"/>
      <c r="H142" s="378"/>
      <c r="I142" s="362"/>
    </row>
    <row r="143" spans="1:11" x14ac:dyDescent="0.25">
      <c r="A143" s="375"/>
      <c r="B143" s="379" t="s">
        <v>33</v>
      </c>
      <c r="C143" s="95" t="s">
        <v>14</v>
      </c>
      <c r="D143" s="377">
        <v>321.17</v>
      </c>
      <c r="E143" s="360"/>
      <c r="F143" s="360"/>
      <c r="G143" s="360"/>
      <c r="H143" s="378"/>
      <c r="I143" s="362"/>
    </row>
    <row r="144" spans="1:11" x14ac:dyDescent="0.25">
      <c r="A144" s="375"/>
      <c r="B144" s="380"/>
      <c r="C144" s="359"/>
      <c r="D144" s="360"/>
      <c r="E144" s="360"/>
      <c r="F144" s="360"/>
      <c r="G144" s="360"/>
      <c r="H144" s="364"/>
      <c r="I144" s="362"/>
    </row>
    <row r="145" spans="1:9" x14ac:dyDescent="0.25">
      <c r="A145" s="78" t="s">
        <v>92</v>
      </c>
      <c r="B145" s="79" t="s">
        <v>34</v>
      </c>
      <c r="C145" s="359"/>
      <c r="D145" s="360"/>
      <c r="E145" s="360"/>
      <c r="F145" s="360"/>
      <c r="G145" s="360"/>
      <c r="H145" s="364"/>
      <c r="I145" s="381"/>
    </row>
    <row r="146" spans="1:9" x14ac:dyDescent="0.25">
      <c r="A146" s="382"/>
      <c r="B146" s="383" t="s">
        <v>35</v>
      </c>
      <c r="C146" s="359" t="s">
        <v>36</v>
      </c>
      <c r="D146" s="360">
        <v>150.83000000000001</v>
      </c>
      <c r="E146" s="384"/>
      <c r="F146" s="384"/>
      <c r="G146" s="384"/>
      <c r="H146" s="364"/>
      <c r="I146" s="362"/>
    </row>
    <row r="147" spans="1:9" ht="31.5" x14ac:dyDescent="0.25">
      <c r="A147" s="382"/>
      <c r="B147" s="383" t="s">
        <v>37</v>
      </c>
      <c r="C147" s="359" t="s">
        <v>36</v>
      </c>
      <c r="D147" s="360">
        <v>254.72</v>
      </c>
      <c r="E147" s="384"/>
      <c r="F147" s="384"/>
      <c r="G147" s="384"/>
      <c r="H147" s="364"/>
      <c r="I147" s="362"/>
    </row>
    <row r="148" spans="1:9" ht="31.5" x14ac:dyDescent="0.25">
      <c r="A148" s="382"/>
      <c r="B148" s="383" t="s">
        <v>38</v>
      </c>
      <c r="C148" s="359" t="s">
        <v>36</v>
      </c>
      <c r="D148" s="360">
        <v>211.16</v>
      </c>
      <c r="E148" s="384"/>
      <c r="F148" s="384"/>
      <c r="G148" s="384"/>
      <c r="H148" s="364"/>
      <c r="I148" s="362"/>
    </row>
    <row r="149" spans="1:9" x14ac:dyDescent="0.25">
      <c r="A149" s="382"/>
      <c r="B149" s="380"/>
      <c r="C149" s="359"/>
      <c r="D149" s="360"/>
      <c r="E149" s="360"/>
      <c r="F149" s="360"/>
      <c r="G149" s="360"/>
      <c r="H149" s="364"/>
      <c r="I149" s="362"/>
    </row>
    <row r="150" spans="1:9" x14ac:dyDescent="0.25">
      <c r="A150" s="78" t="s">
        <v>93</v>
      </c>
      <c r="B150" s="79" t="s">
        <v>94</v>
      </c>
      <c r="C150" s="385"/>
      <c r="D150" s="360"/>
      <c r="E150" s="360"/>
      <c r="F150" s="360"/>
      <c r="G150" s="360"/>
      <c r="H150" s="364"/>
      <c r="I150" s="381"/>
    </row>
    <row r="151" spans="1:9" x14ac:dyDescent="0.25">
      <c r="A151" s="78"/>
      <c r="B151" s="383" t="s">
        <v>95</v>
      </c>
      <c r="C151" s="76" t="s">
        <v>36</v>
      </c>
      <c r="D151" s="81">
        <v>106.48</v>
      </c>
      <c r="E151" s="386"/>
      <c r="F151" s="386"/>
      <c r="G151" s="386"/>
      <c r="H151" s="387"/>
      <c r="I151" s="92"/>
    </row>
    <row r="152" spans="1:9" ht="31.5" x14ac:dyDescent="0.25">
      <c r="A152" s="78"/>
      <c r="B152" s="383" t="s">
        <v>348</v>
      </c>
      <c r="C152" s="76" t="s">
        <v>36</v>
      </c>
      <c r="D152" s="81">
        <v>108.25</v>
      </c>
      <c r="E152" s="386"/>
      <c r="F152" s="386"/>
      <c r="G152" s="386"/>
      <c r="H152" s="387"/>
      <c r="I152" s="92"/>
    </row>
    <row r="153" spans="1:9" x14ac:dyDescent="0.25">
      <c r="A153" s="78"/>
      <c r="B153" s="383" t="s">
        <v>155</v>
      </c>
      <c r="C153" s="76" t="s">
        <v>36</v>
      </c>
      <c r="D153" s="388">
        <v>53.64</v>
      </c>
      <c r="E153" s="386"/>
      <c r="F153" s="386"/>
      <c r="G153" s="386"/>
      <c r="H153" s="387"/>
      <c r="I153" s="92"/>
    </row>
    <row r="154" spans="1:9" x14ac:dyDescent="0.25">
      <c r="A154" s="78"/>
      <c r="B154" s="383" t="s">
        <v>156</v>
      </c>
      <c r="C154" s="76" t="s">
        <v>46</v>
      </c>
      <c r="D154" s="81">
        <v>250.6</v>
      </c>
      <c r="E154" s="386"/>
      <c r="F154" s="386"/>
      <c r="G154" s="386"/>
      <c r="H154" s="387"/>
      <c r="I154" s="92"/>
    </row>
    <row r="155" spans="1:9" x14ac:dyDescent="0.25">
      <c r="A155" s="78"/>
      <c r="B155" s="383" t="s">
        <v>157</v>
      </c>
      <c r="C155" s="76" t="s">
        <v>46</v>
      </c>
      <c r="D155" s="81">
        <v>268.33</v>
      </c>
      <c r="E155" s="386"/>
      <c r="F155" s="386"/>
      <c r="G155" s="386"/>
      <c r="H155" s="387"/>
      <c r="I155" s="92"/>
    </row>
    <row r="156" spans="1:9" x14ac:dyDescent="0.25">
      <c r="A156" s="78"/>
      <c r="B156" s="383" t="s">
        <v>158</v>
      </c>
      <c r="C156" s="76" t="s">
        <v>46</v>
      </c>
      <c r="D156" s="81">
        <v>361.21</v>
      </c>
      <c r="E156" s="386"/>
      <c r="F156" s="386"/>
      <c r="G156" s="386"/>
      <c r="H156" s="387"/>
      <c r="I156" s="92"/>
    </row>
    <row r="157" spans="1:9" x14ac:dyDescent="0.25">
      <c r="A157" s="78"/>
      <c r="B157" s="383" t="s">
        <v>339</v>
      </c>
      <c r="C157" s="76" t="s">
        <v>14</v>
      </c>
      <c r="D157" s="81">
        <v>22</v>
      </c>
      <c r="E157" s="386"/>
      <c r="F157" s="386"/>
      <c r="G157" s="386"/>
      <c r="H157" s="387"/>
      <c r="I157" s="92"/>
    </row>
    <row r="158" spans="1:9" x14ac:dyDescent="0.25">
      <c r="A158" s="78"/>
      <c r="B158" s="383" t="s">
        <v>340</v>
      </c>
      <c r="C158" s="76" t="s">
        <v>14</v>
      </c>
      <c r="D158" s="81">
        <v>9.92</v>
      </c>
      <c r="E158" s="386"/>
      <c r="F158" s="386"/>
      <c r="G158" s="386"/>
      <c r="H158" s="387"/>
      <c r="I158" s="92"/>
    </row>
    <row r="159" spans="1:9" x14ac:dyDescent="0.25">
      <c r="A159" s="78"/>
      <c r="B159" s="383" t="s">
        <v>416</v>
      </c>
      <c r="C159" s="76" t="s">
        <v>14</v>
      </c>
      <c r="D159" s="81">
        <v>37.22</v>
      </c>
      <c r="E159" s="386"/>
      <c r="F159" s="386"/>
      <c r="G159" s="386"/>
      <c r="H159" s="387"/>
      <c r="I159" s="92"/>
    </row>
    <row r="160" spans="1:9" x14ac:dyDescent="0.25">
      <c r="A160" s="78"/>
      <c r="B160" s="383" t="s">
        <v>159</v>
      </c>
      <c r="C160" s="76" t="s">
        <v>36</v>
      </c>
      <c r="D160" s="81">
        <v>8.41</v>
      </c>
      <c r="E160" s="386"/>
      <c r="F160" s="386"/>
      <c r="G160" s="386"/>
      <c r="H160" s="387"/>
      <c r="I160" s="92"/>
    </row>
    <row r="161" spans="1:9" ht="31.5" x14ac:dyDescent="0.25">
      <c r="A161" s="78"/>
      <c r="B161" s="389" t="s">
        <v>271</v>
      </c>
      <c r="C161" s="76" t="s">
        <v>36</v>
      </c>
      <c r="D161" s="81">
        <v>28.16</v>
      </c>
      <c r="E161" s="386"/>
      <c r="F161" s="386"/>
      <c r="G161" s="386"/>
      <c r="H161" s="100"/>
      <c r="I161" s="289"/>
    </row>
    <row r="162" spans="1:9" x14ac:dyDescent="0.25">
      <c r="A162" s="390"/>
      <c r="B162" s="389" t="s">
        <v>349</v>
      </c>
      <c r="C162" s="76" t="s">
        <v>36</v>
      </c>
      <c r="D162" s="81">
        <v>4.6900000000000004</v>
      </c>
      <c r="E162" s="391"/>
      <c r="F162" s="392"/>
      <c r="G162" s="392"/>
      <c r="H162" s="393"/>
      <c r="I162" s="394"/>
    </row>
    <row r="163" spans="1:9" x14ac:dyDescent="0.25">
      <c r="A163" s="78"/>
      <c r="B163" s="281"/>
      <c r="C163" s="395"/>
      <c r="D163" s="81"/>
      <c r="E163" s="80"/>
      <c r="F163" s="80"/>
      <c r="G163" s="80"/>
      <c r="H163" s="396"/>
      <c r="I163" s="397"/>
    </row>
    <row r="164" spans="1:9" x14ac:dyDescent="0.25">
      <c r="A164" s="89" t="s">
        <v>100</v>
      </c>
      <c r="B164" s="79" t="s">
        <v>101</v>
      </c>
      <c r="C164" s="359"/>
      <c r="D164" s="360"/>
      <c r="E164" s="360"/>
      <c r="F164" s="360"/>
      <c r="G164" s="360"/>
      <c r="H164" s="364"/>
      <c r="I164" s="381"/>
    </row>
    <row r="165" spans="1:9" ht="63" x14ac:dyDescent="0.25">
      <c r="A165" s="91"/>
      <c r="B165" s="358" t="s">
        <v>102</v>
      </c>
      <c r="C165" s="359" t="s">
        <v>17</v>
      </c>
      <c r="D165" s="360">
        <v>65.08</v>
      </c>
      <c r="E165" s="360"/>
      <c r="F165" s="360"/>
      <c r="G165" s="360"/>
      <c r="H165" s="364"/>
      <c r="I165" s="362"/>
    </row>
    <row r="166" spans="1:9" ht="63" x14ac:dyDescent="0.25">
      <c r="A166" s="91"/>
      <c r="B166" s="358" t="s">
        <v>350</v>
      </c>
      <c r="C166" s="359" t="s">
        <v>17</v>
      </c>
      <c r="D166" s="360">
        <v>76.8</v>
      </c>
      <c r="E166" s="360"/>
      <c r="F166" s="360"/>
      <c r="G166" s="360"/>
      <c r="H166" s="364"/>
      <c r="I166" s="362"/>
    </row>
    <row r="167" spans="1:9" ht="63" x14ac:dyDescent="0.25">
      <c r="A167" s="91"/>
      <c r="B167" s="358" t="s">
        <v>351</v>
      </c>
      <c r="C167" s="359" t="s">
        <v>17</v>
      </c>
      <c r="D167" s="360">
        <v>28.4</v>
      </c>
      <c r="E167" s="360"/>
      <c r="F167" s="360"/>
      <c r="G167" s="360"/>
      <c r="H167" s="77"/>
      <c r="I167" s="362"/>
    </row>
    <row r="168" spans="1:9" ht="63" x14ac:dyDescent="0.25">
      <c r="A168" s="91"/>
      <c r="B168" s="358" t="s">
        <v>352</v>
      </c>
      <c r="C168" s="359" t="s">
        <v>17</v>
      </c>
      <c r="D168" s="360">
        <v>17.579999999999998</v>
      </c>
      <c r="E168" s="360"/>
      <c r="F168" s="360"/>
      <c r="G168" s="360"/>
      <c r="H168" s="364"/>
      <c r="I168" s="362"/>
    </row>
    <row r="169" spans="1:9" ht="63" x14ac:dyDescent="0.25">
      <c r="A169" s="91"/>
      <c r="B169" s="358" t="s">
        <v>353</v>
      </c>
      <c r="C169" s="359" t="s">
        <v>17</v>
      </c>
      <c r="D169" s="360">
        <v>35.159999999999997</v>
      </c>
      <c r="E169" s="360"/>
      <c r="F169" s="360"/>
      <c r="G169" s="360"/>
      <c r="H169" s="364"/>
      <c r="I169" s="362"/>
    </row>
    <row r="170" spans="1:9" ht="63" x14ac:dyDescent="0.25">
      <c r="A170" s="91"/>
      <c r="B170" s="358" t="s">
        <v>354</v>
      </c>
      <c r="C170" s="359" t="s">
        <v>17</v>
      </c>
      <c r="D170" s="360">
        <v>26.44</v>
      </c>
      <c r="E170" s="360"/>
      <c r="F170" s="360"/>
      <c r="G170" s="360"/>
      <c r="H170" s="364"/>
      <c r="I170" s="362"/>
    </row>
    <row r="171" spans="1:9" ht="63" x14ac:dyDescent="0.25">
      <c r="A171" s="91"/>
      <c r="B171" s="358" t="s">
        <v>355</v>
      </c>
      <c r="C171" s="359" t="s">
        <v>17</v>
      </c>
      <c r="D171" s="360">
        <v>23.44</v>
      </c>
      <c r="E171" s="360"/>
      <c r="F171" s="360"/>
      <c r="G171" s="360"/>
      <c r="H171" s="364"/>
      <c r="I171" s="362"/>
    </row>
    <row r="172" spans="1:9" x14ac:dyDescent="0.25">
      <c r="A172" s="382"/>
      <c r="B172" s="380"/>
      <c r="C172" s="359"/>
      <c r="D172" s="360"/>
      <c r="E172" s="360"/>
      <c r="F172" s="360"/>
      <c r="G172" s="360"/>
      <c r="H172" s="364"/>
      <c r="I172" s="362"/>
    </row>
    <row r="173" spans="1:9" x14ac:dyDescent="0.25">
      <c r="A173" s="78" t="s">
        <v>108</v>
      </c>
      <c r="B173" s="79" t="s">
        <v>173</v>
      </c>
      <c r="C173" s="359"/>
      <c r="D173" s="360"/>
      <c r="E173" s="360"/>
      <c r="F173" s="360"/>
      <c r="G173" s="360"/>
      <c r="H173" s="364"/>
      <c r="I173" s="381"/>
    </row>
    <row r="174" spans="1:9" ht="31.5" x14ac:dyDescent="0.25">
      <c r="A174" s="398"/>
      <c r="B174" s="358" t="s">
        <v>356</v>
      </c>
      <c r="C174" s="359" t="s">
        <v>14</v>
      </c>
      <c r="D174" s="360">
        <v>40.6</v>
      </c>
      <c r="E174" s="360"/>
      <c r="F174" s="360"/>
      <c r="G174" s="360"/>
      <c r="H174" s="364"/>
      <c r="I174" s="362"/>
    </row>
    <row r="175" spans="1:9" x14ac:dyDescent="0.25">
      <c r="A175" s="382"/>
      <c r="B175" s="281" t="s">
        <v>357</v>
      </c>
      <c r="C175" s="74" t="s">
        <v>14</v>
      </c>
      <c r="D175" s="360">
        <v>96.4</v>
      </c>
      <c r="E175" s="360"/>
      <c r="F175" s="360"/>
      <c r="G175" s="360"/>
      <c r="H175" s="378"/>
      <c r="I175" s="362"/>
    </row>
    <row r="176" spans="1:9" x14ac:dyDescent="0.25">
      <c r="A176" s="399"/>
      <c r="B176" s="400"/>
      <c r="C176" s="111"/>
      <c r="D176" s="401"/>
      <c r="E176" s="402"/>
      <c r="F176" s="402"/>
      <c r="G176" s="402"/>
      <c r="H176" s="403"/>
      <c r="I176" s="291"/>
    </row>
    <row r="177" spans="1:9" x14ac:dyDescent="0.25">
      <c r="A177" s="404" t="s">
        <v>358</v>
      </c>
      <c r="B177" s="276" t="s">
        <v>113</v>
      </c>
      <c r="C177" s="277"/>
      <c r="D177" s="278"/>
      <c r="E177" s="405"/>
      <c r="F177" s="405"/>
      <c r="G177" s="405"/>
      <c r="H177" s="405"/>
      <c r="I177" s="280"/>
    </row>
    <row r="178" spans="1:9" ht="31.5" x14ac:dyDescent="0.25">
      <c r="A178" s="406"/>
      <c r="B178" s="281" t="s">
        <v>177</v>
      </c>
      <c r="C178" s="74" t="s">
        <v>14</v>
      </c>
      <c r="D178" s="75">
        <v>275.82</v>
      </c>
      <c r="E178" s="407"/>
      <c r="F178" s="407"/>
      <c r="G178" s="407"/>
      <c r="H178" s="407"/>
      <c r="I178" s="92"/>
    </row>
    <row r="179" spans="1:9" ht="47.25" x14ac:dyDescent="0.25">
      <c r="A179" s="406"/>
      <c r="B179" s="281" t="s">
        <v>248</v>
      </c>
      <c r="C179" s="74" t="s">
        <v>14</v>
      </c>
      <c r="D179" s="75">
        <v>275.82</v>
      </c>
      <c r="E179" s="407"/>
      <c r="F179" s="407"/>
      <c r="G179" s="407"/>
      <c r="H179" s="407"/>
      <c r="I179" s="92"/>
    </row>
    <row r="180" spans="1:9" ht="63" x14ac:dyDescent="0.25">
      <c r="A180" s="406"/>
      <c r="B180" s="281" t="s">
        <v>359</v>
      </c>
      <c r="C180" s="74" t="s">
        <v>17</v>
      </c>
      <c r="D180" s="75">
        <v>25.85</v>
      </c>
      <c r="E180" s="407"/>
      <c r="F180" s="407"/>
      <c r="G180" s="407"/>
      <c r="H180" s="407"/>
      <c r="I180" s="92"/>
    </row>
    <row r="181" spans="1:9" ht="63" x14ac:dyDescent="0.25">
      <c r="A181" s="406"/>
      <c r="B181" s="281" t="s">
        <v>360</v>
      </c>
      <c r="C181" s="74" t="s">
        <v>17</v>
      </c>
      <c r="D181" s="75">
        <v>21.34</v>
      </c>
      <c r="E181" s="407"/>
      <c r="F181" s="407"/>
      <c r="G181" s="407"/>
      <c r="H181" s="407"/>
      <c r="I181" s="92"/>
    </row>
    <row r="182" spans="1:9" ht="110.25" x14ac:dyDescent="0.25">
      <c r="A182" s="406"/>
      <c r="B182" s="281" t="s">
        <v>249</v>
      </c>
      <c r="C182" s="74" t="s">
        <v>17</v>
      </c>
      <c r="D182" s="75">
        <v>73.040000000000006</v>
      </c>
      <c r="E182" s="407"/>
      <c r="F182" s="407"/>
      <c r="G182" s="407"/>
      <c r="H182" s="407"/>
      <c r="I182" s="92"/>
    </row>
    <row r="183" spans="1:9" x14ac:dyDescent="0.25">
      <c r="A183" s="105"/>
      <c r="B183" s="281"/>
      <c r="C183" s="74"/>
      <c r="D183" s="75"/>
      <c r="E183" s="407"/>
      <c r="F183" s="407"/>
      <c r="G183" s="407"/>
      <c r="H183" s="407"/>
      <c r="I183" s="92"/>
    </row>
    <row r="184" spans="1:9" x14ac:dyDescent="0.25">
      <c r="A184" s="78" t="s">
        <v>118</v>
      </c>
      <c r="B184" s="79" t="s">
        <v>64</v>
      </c>
      <c r="C184" s="359"/>
      <c r="D184" s="360"/>
      <c r="E184" s="360"/>
      <c r="F184" s="360"/>
      <c r="G184" s="360"/>
      <c r="H184" s="364"/>
      <c r="I184" s="381"/>
    </row>
    <row r="185" spans="1:9" x14ac:dyDescent="0.25">
      <c r="A185" s="78"/>
      <c r="B185" s="408" t="s">
        <v>192</v>
      </c>
      <c r="C185" s="95" t="s">
        <v>14</v>
      </c>
      <c r="D185" s="360">
        <v>100.38</v>
      </c>
      <c r="E185" s="360"/>
      <c r="F185" s="360"/>
      <c r="G185" s="360"/>
      <c r="H185" s="104"/>
      <c r="I185" s="362"/>
    </row>
    <row r="186" spans="1:9" ht="31.5" x14ac:dyDescent="0.25">
      <c r="A186" s="78"/>
      <c r="B186" s="408" t="s">
        <v>361</v>
      </c>
      <c r="C186" s="95" t="s">
        <v>14</v>
      </c>
      <c r="D186" s="360">
        <v>140.97999999999999</v>
      </c>
      <c r="E186" s="360"/>
      <c r="F186" s="360"/>
      <c r="G186" s="360"/>
      <c r="H186" s="104"/>
      <c r="I186" s="362"/>
    </row>
    <row r="187" spans="1:9" ht="31.5" x14ac:dyDescent="0.25">
      <c r="A187" s="78"/>
      <c r="B187" s="408" t="s">
        <v>362</v>
      </c>
      <c r="C187" s="95" t="s">
        <v>14</v>
      </c>
      <c r="D187" s="360">
        <v>140.97999999999999</v>
      </c>
      <c r="E187" s="360"/>
      <c r="F187" s="360"/>
      <c r="G187" s="360"/>
      <c r="H187" s="104"/>
      <c r="I187" s="362"/>
    </row>
    <row r="188" spans="1:9" x14ac:dyDescent="0.25">
      <c r="A188" s="382"/>
      <c r="B188" s="380"/>
      <c r="C188" s="359"/>
      <c r="D188" s="360"/>
      <c r="E188" s="360"/>
      <c r="F188" s="360"/>
      <c r="G188" s="360"/>
      <c r="H188" s="364"/>
      <c r="I188" s="362"/>
    </row>
    <row r="189" spans="1:9" x14ac:dyDescent="0.25">
      <c r="A189" s="78" t="s">
        <v>122</v>
      </c>
      <c r="B189" s="79" t="s">
        <v>123</v>
      </c>
      <c r="C189" s="359"/>
      <c r="D189" s="360"/>
      <c r="E189" s="360"/>
      <c r="F189" s="360"/>
      <c r="G189" s="360"/>
      <c r="H189" s="364"/>
      <c r="I189" s="381"/>
    </row>
    <row r="190" spans="1:9" ht="78.75" x14ac:dyDescent="0.25">
      <c r="A190" s="78"/>
      <c r="B190" s="408" t="s">
        <v>363</v>
      </c>
      <c r="C190" s="95" t="s">
        <v>14</v>
      </c>
      <c r="D190" s="360">
        <v>247.69</v>
      </c>
      <c r="E190" s="360"/>
      <c r="F190" s="360"/>
      <c r="G190" s="360"/>
      <c r="H190" s="364"/>
      <c r="I190" s="362"/>
    </row>
    <row r="191" spans="1:9" x14ac:dyDescent="0.25">
      <c r="A191" s="78"/>
      <c r="B191" s="380"/>
      <c r="C191" s="95"/>
      <c r="D191" s="360"/>
      <c r="E191" s="360"/>
      <c r="F191" s="360"/>
      <c r="G191" s="360"/>
      <c r="H191" s="364"/>
      <c r="I191" s="362"/>
    </row>
    <row r="192" spans="1:9" x14ac:dyDescent="0.25">
      <c r="A192" s="78" t="s">
        <v>125</v>
      </c>
      <c r="B192" s="79" t="s">
        <v>126</v>
      </c>
      <c r="C192" s="359"/>
      <c r="D192" s="360"/>
      <c r="E192" s="360"/>
      <c r="F192" s="360"/>
      <c r="G192" s="360"/>
      <c r="H192" s="364"/>
      <c r="I192" s="381"/>
    </row>
    <row r="193" spans="1:9" x14ac:dyDescent="0.25">
      <c r="A193" s="78"/>
      <c r="B193" s="79" t="s">
        <v>364</v>
      </c>
      <c r="C193" s="359"/>
      <c r="D193" s="360"/>
      <c r="E193" s="360"/>
      <c r="F193" s="360"/>
      <c r="G193" s="360"/>
      <c r="H193" s="364"/>
      <c r="I193" s="381"/>
    </row>
    <row r="194" spans="1:9" x14ac:dyDescent="0.25">
      <c r="A194" s="105"/>
      <c r="B194" s="281" t="s">
        <v>198</v>
      </c>
      <c r="C194" s="74" t="s">
        <v>14</v>
      </c>
      <c r="D194" s="75">
        <v>168.87</v>
      </c>
      <c r="E194" s="75"/>
      <c r="F194" s="75"/>
      <c r="G194" s="75"/>
      <c r="H194" s="77"/>
      <c r="I194" s="92"/>
    </row>
    <row r="195" spans="1:9" ht="47.25" x14ac:dyDescent="0.25">
      <c r="A195" s="105"/>
      <c r="B195" s="281" t="s">
        <v>365</v>
      </c>
      <c r="C195" s="74" t="s">
        <v>14</v>
      </c>
      <c r="D195" s="75">
        <v>168.87</v>
      </c>
      <c r="E195" s="75"/>
      <c r="F195" s="75"/>
      <c r="G195" s="75"/>
      <c r="H195" s="77"/>
      <c r="I195" s="92"/>
    </row>
    <row r="196" spans="1:9" ht="47.25" x14ac:dyDescent="0.25">
      <c r="A196" s="105"/>
      <c r="B196" s="281" t="s">
        <v>199</v>
      </c>
      <c r="C196" s="74" t="s">
        <v>14</v>
      </c>
      <c r="D196" s="75">
        <v>168.87</v>
      </c>
      <c r="E196" s="75"/>
      <c r="F196" s="75"/>
      <c r="G196" s="75"/>
      <c r="H196" s="77"/>
      <c r="I196" s="92"/>
    </row>
    <row r="197" spans="1:9" x14ac:dyDescent="0.25">
      <c r="A197" s="105"/>
      <c r="B197" s="276" t="s">
        <v>366</v>
      </c>
      <c r="C197" s="74"/>
      <c r="D197" s="75"/>
      <c r="E197" s="75"/>
      <c r="F197" s="75"/>
      <c r="G197" s="75"/>
      <c r="H197" s="77"/>
      <c r="I197" s="92"/>
    </row>
    <row r="198" spans="1:9" x14ac:dyDescent="0.25">
      <c r="A198" s="105"/>
      <c r="B198" s="281" t="s">
        <v>198</v>
      </c>
      <c r="C198" s="74" t="s">
        <v>14</v>
      </c>
      <c r="D198" s="75">
        <v>51.6</v>
      </c>
      <c r="E198" s="75"/>
      <c r="F198" s="75"/>
      <c r="G198" s="75"/>
      <c r="H198" s="77"/>
      <c r="I198" s="92"/>
    </row>
    <row r="199" spans="1:9" ht="47.25" x14ac:dyDescent="0.25">
      <c r="A199" s="105"/>
      <c r="B199" s="281" t="s">
        <v>367</v>
      </c>
      <c r="C199" s="74" t="s">
        <v>14</v>
      </c>
      <c r="D199" s="75">
        <v>51.6</v>
      </c>
      <c r="E199" s="75"/>
      <c r="F199" s="75"/>
      <c r="G199" s="75"/>
      <c r="H199" s="77"/>
      <c r="I199" s="92"/>
    </row>
    <row r="200" spans="1:9" ht="47.25" x14ac:dyDescent="0.25">
      <c r="A200" s="105"/>
      <c r="B200" s="281" t="s">
        <v>199</v>
      </c>
      <c r="C200" s="74" t="s">
        <v>14</v>
      </c>
      <c r="D200" s="75">
        <v>51.6</v>
      </c>
      <c r="E200" s="75"/>
      <c r="F200" s="75"/>
      <c r="G200" s="75"/>
      <c r="H200" s="77"/>
      <c r="I200" s="92"/>
    </row>
    <row r="201" spans="1:9" ht="31.5" x14ac:dyDescent="0.25">
      <c r="A201" s="105"/>
      <c r="B201" s="281" t="s">
        <v>201</v>
      </c>
      <c r="C201" s="74" t="s">
        <v>17</v>
      </c>
      <c r="D201" s="75">
        <v>31.02</v>
      </c>
      <c r="E201" s="75"/>
      <c r="F201" s="75"/>
      <c r="G201" s="75"/>
      <c r="H201" s="77"/>
      <c r="I201" s="92"/>
    </row>
    <row r="202" spans="1:9" x14ac:dyDescent="0.25">
      <c r="A202" s="409"/>
      <c r="B202" s="410"/>
      <c r="C202" s="88"/>
      <c r="D202" s="411"/>
      <c r="E202" s="76"/>
      <c r="F202" s="76"/>
      <c r="G202" s="76"/>
      <c r="H202" s="104"/>
      <c r="I202" s="351"/>
    </row>
    <row r="203" spans="1:9" x14ac:dyDescent="0.25">
      <c r="A203" s="89">
        <v>120</v>
      </c>
      <c r="B203" s="79" t="s">
        <v>135</v>
      </c>
      <c r="C203" s="359"/>
      <c r="D203" s="360"/>
      <c r="E203" s="360"/>
      <c r="F203" s="360"/>
      <c r="G203" s="360"/>
      <c r="H203" s="364"/>
      <c r="I203" s="381"/>
    </row>
    <row r="204" spans="1:9" ht="141.75" x14ac:dyDescent="0.25">
      <c r="A204" s="382"/>
      <c r="B204" s="412" t="s">
        <v>337</v>
      </c>
      <c r="C204" s="359" t="s">
        <v>10</v>
      </c>
      <c r="D204" s="360">
        <v>6</v>
      </c>
      <c r="E204" s="360"/>
      <c r="F204" s="360"/>
      <c r="G204" s="360"/>
      <c r="H204" s="364"/>
      <c r="I204" s="362"/>
    </row>
    <row r="205" spans="1:9" ht="47.25" x14ac:dyDescent="0.25">
      <c r="A205" s="382"/>
      <c r="B205" s="281" t="s">
        <v>368</v>
      </c>
      <c r="C205" s="359" t="s">
        <v>10</v>
      </c>
      <c r="D205" s="360">
        <v>6</v>
      </c>
      <c r="E205" s="360"/>
      <c r="F205" s="360"/>
      <c r="G205" s="360"/>
      <c r="H205" s="364"/>
      <c r="I205" s="362"/>
    </row>
    <row r="206" spans="1:9" x14ac:dyDescent="0.25">
      <c r="A206" s="382"/>
      <c r="B206" s="380"/>
      <c r="C206" s="359"/>
      <c r="D206" s="360"/>
      <c r="E206" s="360"/>
      <c r="F206" s="360"/>
      <c r="G206" s="360"/>
      <c r="H206" s="364"/>
      <c r="I206" s="362"/>
    </row>
    <row r="207" spans="1:9" x14ac:dyDescent="0.25">
      <c r="A207" s="89">
        <v>130</v>
      </c>
      <c r="B207" s="79" t="s">
        <v>137</v>
      </c>
      <c r="C207" s="359"/>
      <c r="D207" s="360"/>
      <c r="E207" s="360"/>
      <c r="F207" s="360"/>
      <c r="G207" s="360"/>
      <c r="H207" s="364"/>
      <c r="I207" s="381"/>
    </row>
    <row r="208" spans="1:9" ht="63" x14ac:dyDescent="0.25">
      <c r="A208" s="105"/>
      <c r="B208" s="383" t="s">
        <v>138</v>
      </c>
      <c r="C208" s="74" t="s">
        <v>14</v>
      </c>
      <c r="D208" s="75">
        <v>52.8</v>
      </c>
      <c r="E208" s="75"/>
      <c r="F208" s="75"/>
      <c r="G208" s="75"/>
      <c r="H208" s="77"/>
      <c r="I208" s="92"/>
    </row>
    <row r="209" spans="1:9" x14ac:dyDescent="0.25">
      <c r="A209" s="382"/>
      <c r="B209" s="380"/>
      <c r="C209" s="359"/>
      <c r="D209" s="360"/>
      <c r="E209" s="360"/>
      <c r="F209" s="360"/>
      <c r="G209" s="360"/>
      <c r="H209" s="364"/>
      <c r="I209" s="362"/>
    </row>
    <row r="210" spans="1:9" x14ac:dyDescent="0.25">
      <c r="A210" s="413">
        <v>140</v>
      </c>
      <c r="B210" s="414" t="s">
        <v>209</v>
      </c>
      <c r="C210" s="95"/>
      <c r="D210" s="415"/>
      <c r="E210" s="416"/>
      <c r="F210" s="416"/>
      <c r="G210" s="416"/>
      <c r="H210" s="104"/>
      <c r="I210" s="417"/>
    </row>
    <row r="211" spans="1:9" ht="63" x14ac:dyDescent="0.25">
      <c r="A211" s="105"/>
      <c r="B211" s="281" t="s">
        <v>369</v>
      </c>
      <c r="C211" s="74" t="s">
        <v>14</v>
      </c>
      <c r="D211" s="75">
        <v>16.98</v>
      </c>
      <c r="E211" s="75"/>
      <c r="F211" s="75"/>
      <c r="G211" s="75"/>
      <c r="H211" s="77"/>
      <c r="I211" s="92"/>
    </row>
    <row r="212" spans="1:9" ht="47.25" x14ac:dyDescent="0.25">
      <c r="A212" s="105"/>
      <c r="B212" s="281" t="s">
        <v>211</v>
      </c>
      <c r="C212" s="74" t="s">
        <v>14</v>
      </c>
      <c r="D212" s="75">
        <v>52.8</v>
      </c>
      <c r="E212" s="75"/>
      <c r="F212" s="75"/>
      <c r="G212" s="75"/>
      <c r="H212" s="77"/>
      <c r="I212" s="92"/>
    </row>
    <row r="213" spans="1:9" x14ac:dyDescent="0.25">
      <c r="A213" s="89"/>
      <c r="B213" s="79"/>
      <c r="C213" s="297"/>
      <c r="D213" s="81"/>
      <c r="E213" s="80"/>
      <c r="F213" s="80"/>
      <c r="G213" s="80"/>
      <c r="H213" s="82"/>
      <c r="I213" s="418"/>
    </row>
    <row r="214" spans="1:9" x14ac:dyDescent="0.25">
      <c r="A214" s="452">
        <v>160</v>
      </c>
      <c r="B214" s="419" t="s">
        <v>143</v>
      </c>
      <c r="C214" s="419"/>
      <c r="D214" s="419"/>
      <c r="E214" s="419"/>
      <c r="F214" s="419"/>
      <c r="G214" s="419"/>
      <c r="H214" s="419"/>
      <c r="I214" s="453"/>
    </row>
    <row r="215" spans="1:9" ht="31.5" x14ac:dyDescent="0.25">
      <c r="A215" s="452" t="s">
        <v>144</v>
      </c>
      <c r="B215" s="420" t="s">
        <v>371</v>
      </c>
      <c r="C215" s="421"/>
      <c r="D215" s="422"/>
      <c r="E215" s="423"/>
      <c r="F215" s="423"/>
      <c r="G215" s="423"/>
      <c r="H215" s="423"/>
      <c r="I215" s="454"/>
    </row>
    <row r="216" spans="1:9" ht="63" x14ac:dyDescent="0.25">
      <c r="A216" s="452"/>
      <c r="B216" s="424" t="s">
        <v>444</v>
      </c>
      <c r="C216" s="356" t="s">
        <v>17</v>
      </c>
      <c r="D216" s="485">
        <v>185</v>
      </c>
      <c r="E216" s="426"/>
      <c r="F216" s="426"/>
      <c r="G216" s="426"/>
      <c r="H216" s="426"/>
      <c r="I216" s="455"/>
    </row>
    <row r="217" spans="1:9" ht="47.25" x14ac:dyDescent="0.25">
      <c r="A217" s="456"/>
      <c r="B217" s="358" t="s">
        <v>372</v>
      </c>
      <c r="C217" s="427" t="s">
        <v>17</v>
      </c>
      <c r="D217" s="81">
        <v>3</v>
      </c>
      <c r="E217" s="428"/>
      <c r="F217" s="428"/>
      <c r="G217" s="428"/>
      <c r="H217" s="426"/>
      <c r="I217" s="457"/>
    </row>
    <row r="218" spans="1:9" ht="63" x14ac:dyDescent="0.25">
      <c r="A218" s="458"/>
      <c r="B218" s="424" t="s">
        <v>373</v>
      </c>
      <c r="C218" s="385" t="s">
        <v>10</v>
      </c>
      <c r="D218" s="485">
        <v>24</v>
      </c>
      <c r="E218" s="426"/>
      <c r="F218" s="426"/>
      <c r="G218" s="426"/>
      <c r="H218" s="426"/>
      <c r="I218" s="455"/>
    </row>
    <row r="219" spans="1:9" ht="31.5" x14ac:dyDescent="0.25">
      <c r="A219" s="458"/>
      <c r="B219" s="424" t="s">
        <v>374</v>
      </c>
      <c r="C219" s="385" t="s">
        <v>10</v>
      </c>
      <c r="D219" s="485">
        <v>9</v>
      </c>
      <c r="E219" s="426"/>
      <c r="F219" s="426"/>
      <c r="G219" s="426"/>
      <c r="H219" s="426"/>
      <c r="I219" s="455"/>
    </row>
    <row r="220" spans="1:9" x14ac:dyDescent="0.25">
      <c r="A220" s="458"/>
      <c r="B220" s="424"/>
      <c r="C220" s="385"/>
      <c r="D220" s="425"/>
      <c r="E220" s="426"/>
      <c r="F220" s="426"/>
      <c r="G220" s="426"/>
      <c r="H220" s="426"/>
      <c r="I220" s="455"/>
    </row>
    <row r="221" spans="1:9" x14ac:dyDescent="0.25">
      <c r="A221" s="458"/>
      <c r="B221" s="424"/>
      <c r="C221" s="429"/>
      <c r="D221" s="425"/>
      <c r="E221" s="426"/>
      <c r="F221" s="426"/>
      <c r="G221" s="426"/>
      <c r="H221" s="426"/>
      <c r="I221" s="455"/>
    </row>
    <row r="222" spans="1:9" ht="31.5" x14ac:dyDescent="0.25">
      <c r="A222" s="452" t="s">
        <v>146</v>
      </c>
      <c r="B222" s="420" t="s">
        <v>375</v>
      </c>
      <c r="C222" s="421"/>
      <c r="D222" s="422"/>
      <c r="E222" s="423"/>
      <c r="F222" s="423"/>
      <c r="G222" s="423"/>
      <c r="H222" s="426"/>
      <c r="I222" s="454"/>
    </row>
    <row r="223" spans="1:9" ht="47.25" x14ac:dyDescent="0.25">
      <c r="A223" s="458"/>
      <c r="B223" s="430" t="s">
        <v>376</v>
      </c>
      <c r="C223" s="385" t="s">
        <v>10</v>
      </c>
      <c r="D223" s="485">
        <v>1</v>
      </c>
      <c r="E223" s="426"/>
      <c r="F223" s="426"/>
      <c r="G223" s="426"/>
      <c r="H223" s="426"/>
      <c r="I223" s="455"/>
    </row>
    <row r="224" spans="1:9" x14ac:dyDescent="0.25">
      <c r="A224" s="89"/>
      <c r="B224" s="408"/>
      <c r="C224" s="431"/>
      <c r="D224" s="81"/>
      <c r="E224" s="80"/>
      <c r="F224" s="80"/>
      <c r="G224" s="80"/>
      <c r="H224" s="432"/>
      <c r="I224" s="291"/>
    </row>
    <row r="225" spans="1:22" x14ac:dyDescent="0.25">
      <c r="A225" s="433">
        <v>190</v>
      </c>
      <c r="B225" s="434" t="s">
        <v>74</v>
      </c>
      <c r="C225" s="435"/>
      <c r="D225" s="435"/>
      <c r="E225" s="434"/>
      <c r="F225" s="434"/>
      <c r="G225" s="434"/>
      <c r="H225" s="436"/>
      <c r="I225" s="437"/>
    </row>
    <row r="226" spans="1:22" ht="31.5" x14ac:dyDescent="0.25">
      <c r="A226" s="438"/>
      <c r="B226" s="424" t="s">
        <v>236</v>
      </c>
      <c r="C226" s="431" t="s">
        <v>17</v>
      </c>
      <c r="D226" s="439">
        <v>40.4</v>
      </c>
      <c r="E226" s="440"/>
      <c r="F226" s="440"/>
      <c r="G226" s="440"/>
      <c r="H226" s="441"/>
      <c r="I226" s="291"/>
    </row>
    <row r="227" spans="1:22" s="46" customFormat="1" x14ac:dyDescent="0.25">
      <c r="A227" s="89"/>
      <c r="B227" s="442"/>
      <c r="C227" s="110"/>
      <c r="D227" s="111"/>
      <c r="E227" s="111"/>
      <c r="F227" s="111"/>
      <c r="G227" s="111"/>
      <c r="H227" s="112"/>
      <c r="I227" s="291"/>
      <c r="J227" s="142"/>
      <c r="K227" s="142"/>
      <c r="L227" s="142"/>
      <c r="M227" s="142"/>
      <c r="N227" s="142"/>
      <c r="O227" s="142"/>
      <c r="P227" s="142"/>
      <c r="Q227" s="142"/>
      <c r="R227" s="142"/>
      <c r="S227" s="142"/>
      <c r="T227" s="142"/>
      <c r="U227" s="142"/>
      <c r="V227" s="142"/>
    </row>
    <row r="228" spans="1:22" s="46" customFormat="1" x14ac:dyDescent="0.25">
      <c r="A228" s="89">
        <v>200</v>
      </c>
      <c r="B228" s="79" t="s">
        <v>149</v>
      </c>
      <c r="C228" s="359"/>
      <c r="D228" s="360"/>
      <c r="E228" s="360"/>
      <c r="F228" s="360"/>
      <c r="G228" s="360"/>
      <c r="H228" s="364"/>
      <c r="I228" s="381"/>
      <c r="J228" s="142"/>
      <c r="K228" s="142"/>
      <c r="L228" s="142"/>
      <c r="M228" s="142"/>
      <c r="N228" s="142"/>
      <c r="O228" s="142"/>
      <c r="P228" s="142"/>
      <c r="Q228" s="142"/>
      <c r="R228" s="142"/>
      <c r="S228" s="142"/>
      <c r="T228" s="142"/>
      <c r="U228" s="142"/>
      <c r="V228" s="142"/>
    </row>
    <row r="229" spans="1:22" ht="31.5" x14ac:dyDescent="0.25">
      <c r="A229" s="382"/>
      <c r="B229" s="430" t="s">
        <v>150</v>
      </c>
      <c r="C229" s="385" t="s">
        <v>14</v>
      </c>
      <c r="D229" s="360">
        <v>374.38</v>
      </c>
      <c r="E229" s="360"/>
      <c r="F229" s="360"/>
      <c r="G229" s="360"/>
      <c r="H229" s="364"/>
      <c r="I229" s="362"/>
    </row>
    <row r="230" spans="1:22" x14ac:dyDescent="0.25">
      <c r="A230" s="382"/>
      <c r="B230" s="380"/>
      <c r="C230" s="359"/>
      <c r="D230" s="360"/>
      <c r="E230" s="360"/>
      <c r="F230" s="360"/>
      <c r="G230" s="360"/>
      <c r="H230" s="364"/>
      <c r="I230" s="92"/>
    </row>
    <row r="231" spans="1:22" x14ac:dyDescent="0.25">
      <c r="A231" s="89">
        <v>210</v>
      </c>
      <c r="B231" s="443" t="s">
        <v>151</v>
      </c>
      <c r="C231" s="359"/>
      <c r="D231" s="360"/>
      <c r="E231" s="360"/>
      <c r="F231" s="360"/>
      <c r="G231" s="360"/>
      <c r="H231" s="364"/>
      <c r="I231" s="92"/>
    </row>
    <row r="232" spans="1:22" ht="16.5" thickBot="1" x14ac:dyDescent="0.3">
      <c r="A232" s="444"/>
      <c r="B232" s="445" t="s">
        <v>152</v>
      </c>
      <c r="C232" s="446" t="s">
        <v>14</v>
      </c>
      <c r="D232" s="447">
        <f>+D161</f>
        <v>28.16</v>
      </c>
      <c r="E232" s="448"/>
      <c r="F232" s="448"/>
      <c r="G232" s="448"/>
      <c r="H232" s="449"/>
      <c r="I232" s="450"/>
    </row>
    <row r="233" spans="1:22" ht="16.5" thickBot="1" x14ac:dyDescent="0.3">
      <c r="A233" s="670" t="s">
        <v>370</v>
      </c>
      <c r="B233" s="671"/>
      <c r="C233" s="671"/>
      <c r="D233" s="671"/>
      <c r="E233" s="671"/>
      <c r="F233" s="671"/>
      <c r="G233" s="671"/>
      <c r="H233" s="672"/>
      <c r="I233" s="451"/>
    </row>
    <row r="234" spans="1:22" ht="16.5" thickBot="1" x14ac:dyDescent="0.3">
      <c r="A234" s="657"/>
      <c r="B234" s="658"/>
      <c r="C234" s="658"/>
      <c r="D234" s="658"/>
      <c r="E234" s="658"/>
      <c r="F234" s="658"/>
      <c r="G234" s="658"/>
      <c r="H234" s="658"/>
      <c r="I234" s="659"/>
    </row>
    <row r="235" spans="1:22" ht="16.5" thickBot="1" x14ac:dyDescent="0.3">
      <c r="A235" s="665" t="s">
        <v>72</v>
      </c>
      <c r="B235" s="666"/>
      <c r="C235" s="666"/>
      <c r="D235" s="666"/>
      <c r="E235" s="666"/>
      <c r="F235" s="666"/>
      <c r="G235" s="666"/>
      <c r="H235" s="666"/>
      <c r="I235" s="667"/>
    </row>
    <row r="236" spans="1:22" x14ac:dyDescent="0.25">
      <c r="A236" s="23">
        <v>10</v>
      </c>
      <c r="B236" s="24" t="s">
        <v>31</v>
      </c>
      <c r="C236" s="25"/>
      <c r="D236" s="26"/>
      <c r="E236" s="27"/>
      <c r="F236" s="27"/>
      <c r="G236" s="27"/>
      <c r="H236" s="293"/>
      <c r="I236" s="28"/>
    </row>
    <row r="237" spans="1:22" x14ac:dyDescent="0.25">
      <c r="A237" s="29"/>
      <c r="B237" s="50" t="s">
        <v>32</v>
      </c>
      <c r="C237" s="21" t="s">
        <v>14</v>
      </c>
      <c r="D237" s="30">
        <v>340</v>
      </c>
      <c r="E237" s="30"/>
      <c r="F237" s="30"/>
      <c r="G237" s="34"/>
      <c r="H237" s="396"/>
      <c r="I237" s="32"/>
    </row>
    <row r="238" spans="1:22" x14ac:dyDescent="0.25">
      <c r="A238" s="29"/>
      <c r="B238" s="51" t="s">
        <v>33</v>
      </c>
      <c r="C238" s="21" t="s">
        <v>14</v>
      </c>
      <c r="D238" s="30">
        <v>264</v>
      </c>
      <c r="E238" s="30"/>
      <c r="F238" s="30"/>
      <c r="G238" s="34"/>
      <c r="H238" s="396"/>
      <c r="I238" s="32"/>
    </row>
    <row r="239" spans="1:22" x14ac:dyDescent="0.25">
      <c r="A239" s="29"/>
      <c r="B239" s="18"/>
      <c r="C239" s="11"/>
      <c r="D239" s="30"/>
      <c r="E239" s="30"/>
      <c r="F239" s="34"/>
      <c r="G239" s="34"/>
      <c r="H239" s="364"/>
      <c r="I239" s="32"/>
    </row>
    <row r="240" spans="1:22" x14ac:dyDescent="0.25">
      <c r="A240" s="35">
        <v>30</v>
      </c>
      <c r="B240" s="36" t="s">
        <v>39</v>
      </c>
      <c r="C240" s="37"/>
      <c r="D240" s="38"/>
      <c r="E240" s="39"/>
      <c r="F240" s="39"/>
      <c r="G240" s="39"/>
      <c r="H240" s="480"/>
      <c r="I240" s="40"/>
    </row>
    <row r="241" spans="1:9" x14ac:dyDescent="0.25">
      <c r="A241" s="35"/>
      <c r="B241" s="36" t="s">
        <v>40</v>
      </c>
      <c r="C241" s="37"/>
      <c r="D241" s="38"/>
      <c r="E241" s="39"/>
      <c r="F241" s="39"/>
      <c r="G241" s="39"/>
      <c r="H241" s="480"/>
      <c r="I241" s="40"/>
    </row>
    <row r="242" spans="1:9" x14ac:dyDescent="0.25">
      <c r="A242" s="29"/>
      <c r="B242" s="18" t="s">
        <v>41</v>
      </c>
      <c r="C242" s="17" t="s">
        <v>36</v>
      </c>
      <c r="D242" s="30">
        <v>5.12</v>
      </c>
      <c r="E242" s="30"/>
      <c r="F242" s="30"/>
      <c r="G242" s="34"/>
      <c r="H242" s="396"/>
      <c r="I242" s="32"/>
    </row>
    <row r="243" spans="1:9" x14ac:dyDescent="0.25">
      <c r="A243" s="29"/>
      <c r="B243" s="52" t="s">
        <v>42</v>
      </c>
      <c r="C243" s="21" t="s">
        <v>14</v>
      </c>
      <c r="D243" s="30">
        <v>4.8</v>
      </c>
      <c r="E243" s="30"/>
      <c r="F243" s="34"/>
      <c r="G243" s="34"/>
      <c r="H243" s="396"/>
      <c r="I243" s="32"/>
    </row>
    <row r="244" spans="1:9" x14ac:dyDescent="0.25">
      <c r="A244" s="29"/>
      <c r="B244" s="52" t="s">
        <v>43</v>
      </c>
      <c r="C244" s="21" t="s">
        <v>14</v>
      </c>
      <c r="D244" s="30">
        <v>6</v>
      </c>
      <c r="E244" s="30"/>
      <c r="F244" s="34"/>
      <c r="G244" s="34"/>
      <c r="H244" s="396"/>
      <c r="I244" s="32"/>
    </row>
    <row r="245" spans="1:9" x14ac:dyDescent="0.25">
      <c r="A245" s="29"/>
      <c r="B245" s="18" t="s">
        <v>44</v>
      </c>
      <c r="C245" s="17" t="s">
        <v>36</v>
      </c>
      <c r="D245" s="30">
        <v>1.1000000000000001</v>
      </c>
      <c r="E245" s="30"/>
      <c r="F245" s="30"/>
      <c r="G245" s="34"/>
      <c r="H245" s="477"/>
      <c r="I245" s="32"/>
    </row>
    <row r="246" spans="1:9" x14ac:dyDescent="0.25">
      <c r="A246" s="29"/>
      <c r="B246" s="18" t="s">
        <v>45</v>
      </c>
      <c r="C246" s="33" t="s">
        <v>46</v>
      </c>
      <c r="D246" s="30">
        <v>43.82</v>
      </c>
      <c r="E246" s="30"/>
      <c r="F246" s="30"/>
      <c r="G246" s="34"/>
      <c r="H246" s="396"/>
      <c r="I246" s="32"/>
    </row>
    <row r="247" spans="1:9" x14ac:dyDescent="0.25">
      <c r="A247" s="29"/>
      <c r="B247" s="18" t="s">
        <v>47</v>
      </c>
      <c r="C247" s="33" t="s">
        <v>46</v>
      </c>
      <c r="D247" s="30">
        <v>13.09</v>
      </c>
      <c r="E247" s="30"/>
      <c r="F247" s="30"/>
      <c r="G247" s="34"/>
      <c r="H247" s="396"/>
      <c r="I247" s="32"/>
    </row>
    <row r="248" spans="1:9" x14ac:dyDescent="0.25">
      <c r="A248" s="53"/>
      <c r="B248" s="51" t="s">
        <v>48</v>
      </c>
      <c r="C248" s="41" t="s">
        <v>36</v>
      </c>
      <c r="D248" s="54">
        <v>6.43</v>
      </c>
      <c r="E248" s="41"/>
      <c r="F248" s="41"/>
      <c r="G248" s="41"/>
      <c r="H248" s="396"/>
      <c r="I248" s="32"/>
    </row>
    <row r="249" spans="1:9" x14ac:dyDescent="0.25">
      <c r="A249" s="29"/>
      <c r="B249" s="18" t="s">
        <v>49</v>
      </c>
      <c r="C249" s="17" t="s">
        <v>36</v>
      </c>
      <c r="D249" s="30">
        <v>1.43</v>
      </c>
      <c r="E249" s="30"/>
      <c r="F249" s="30"/>
      <c r="G249" s="34"/>
      <c r="H249" s="364"/>
      <c r="I249" s="32"/>
    </row>
    <row r="250" spans="1:9" x14ac:dyDescent="0.25">
      <c r="A250" s="29"/>
      <c r="B250" s="56" t="s">
        <v>50</v>
      </c>
      <c r="C250" s="21"/>
      <c r="D250" s="30"/>
      <c r="E250" s="30"/>
      <c r="F250" s="34"/>
      <c r="G250" s="34"/>
      <c r="H250" s="364"/>
      <c r="I250" s="32"/>
    </row>
    <row r="251" spans="1:9" x14ac:dyDescent="0.25">
      <c r="A251" s="29"/>
      <c r="B251" s="18" t="s">
        <v>41</v>
      </c>
      <c r="C251" s="17" t="s">
        <v>36</v>
      </c>
      <c r="D251" s="30">
        <v>1.6</v>
      </c>
      <c r="E251" s="30"/>
      <c r="F251" s="30"/>
      <c r="G251" s="34"/>
      <c r="H251" s="396"/>
      <c r="I251" s="32"/>
    </row>
    <row r="252" spans="1:9" x14ac:dyDescent="0.25">
      <c r="A252" s="29"/>
      <c r="B252" s="52" t="s">
        <v>51</v>
      </c>
      <c r="C252" s="21" t="s">
        <v>14</v>
      </c>
      <c r="D252" s="30">
        <v>12.8</v>
      </c>
      <c r="E252" s="30"/>
      <c r="F252" s="34"/>
      <c r="G252" s="34"/>
      <c r="H252" s="396"/>
      <c r="I252" s="32"/>
    </row>
    <row r="253" spans="1:9" x14ac:dyDescent="0.25">
      <c r="A253" s="29"/>
      <c r="B253" s="18" t="s">
        <v>52</v>
      </c>
      <c r="C253" s="17" t="s">
        <v>36</v>
      </c>
      <c r="D253" s="30">
        <v>1.92</v>
      </c>
      <c r="E253" s="30"/>
      <c r="F253" s="30"/>
      <c r="G253" s="34"/>
      <c r="H253" s="477"/>
      <c r="I253" s="32"/>
    </row>
    <row r="254" spans="1:9" x14ac:dyDescent="0.25">
      <c r="A254" s="53"/>
      <c r="B254" s="51" t="s">
        <v>48</v>
      </c>
      <c r="C254" s="41" t="s">
        <v>36</v>
      </c>
      <c r="D254" s="54">
        <v>0.64</v>
      </c>
      <c r="E254" s="41"/>
      <c r="F254" s="41"/>
      <c r="G254" s="41"/>
      <c r="H254" s="396"/>
      <c r="I254" s="32"/>
    </row>
    <row r="255" spans="1:9" x14ac:dyDescent="0.25">
      <c r="A255" s="29"/>
      <c r="B255" s="18" t="s">
        <v>49</v>
      </c>
      <c r="C255" s="17" t="s">
        <v>36</v>
      </c>
      <c r="D255" s="30">
        <v>1.25</v>
      </c>
      <c r="E255" s="30"/>
      <c r="F255" s="30"/>
      <c r="G255" s="34"/>
      <c r="H255" s="364"/>
      <c r="I255" s="32"/>
    </row>
    <row r="256" spans="1:9" x14ac:dyDescent="0.25">
      <c r="A256" s="29"/>
      <c r="B256" s="19" t="s">
        <v>53</v>
      </c>
      <c r="C256" s="17"/>
      <c r="D256" s="30"/>
      <c r="E256" s="30"/>
      <c r="F256" s="30"/>
      <c r="G256" s="34"/>
      <c r="H256" s="364"/>
      <c r="I256" s="32"/>
    </row>
    <row r="257" spans="1:9" x14ac:dyDescent="0.25">
      <c r="A257" s="29"/>
      <c r="B257" s="18" t="s">
        <v>54</v>
      </c>
      <c r="C257" s="17" t="s">
        <v>36</v>
      </c>
      <c r="D257" s="30">
        <v>19.600000000000001</v>
      </c>
      <c r="E257" s="30"/>
      <c r="F257" s="30"/>
      <c r="G257" s="34"/>
      <c r="H257" s="477"/>
      <c r="I257" s="32"/>
    </row>
    <row r="258" spans="1:9" x14ac:dyDescent="0.25">
      <c r="A258" s="29"/>
      <c r="B258" s="52" t="s">
        <v>55</v>
      </c>
      <c r="C258" s="11" t="s">
        <v>46</v>
      </c>
      <c r="D258" s="30">
        <v>488.04</v>
      </c>
      <c r="E258" s="30"/>
      <c r="F258" s="34"/>
      <c r="G258" s="34"/>
      <c r="H258" s="396"/>
      <c r="I258" s="32"/>
    </row>
    <row r="259" spans="1:9" x14ac:dyDescent="0.25">
      <c r="A259" s="29"/>
      <c r="B259" s="52"/>
      <c r="C259" s="11"/>
      <c r="D259" s="30"/>
      <c r="E259" s="30"/>
      <c r="F259" s="34"/>
      <c r="G259" s="34"/>
      <c r="H259" s="139"/>
      <c r="I259" s="32"/>
    </row>
    <row r="260" spans="1:9" x14ac:dyDescent="0.25">
      <c r="A260" s="35">
        <v>40</v>
      </c>
      <c r="B260" s="36" t="s">
        <v>56</v>
      </c>
      <c r="C260" s="42"/>
      <c r="D260" s="38"/>
      <c r="E260" s="39"/>
      <c r="F260" s="39"/>
      <c r="G260" s="39"/>
      <c r="H260" s="294"/>
      <c r="I260" s="40"/>
    </row>
    <row r="261" spans="1:9" ht="31.5" x14ac:dyDescent="0.25">
      <c r="A261" s="29"/>
      <c r="B261" s="18" t="s">
        <v>57</v>
      </c>
      <c r="C261" s="33" t="s">
        <v>10</v>
      </c>
      <c r="D261" s="30">
        <v>8</v>
      </c>
      <c r="E261" s="30"/>
      <c r="F261" s="30"/>
      <c r="G261" s="34"/>
      <c r="H261" s="139"/>
      <c r="I261" s="32"/>
    </row>
    <row r="262" spans="1:9" ht="47.25" x14ac:dyDescent="0.25">
      <c r="A262" s="29"/>
      <c r="B262" s="20" t="s">
        <v>58</v>
      </c>
      <c r="C262" s="33" t="s">
        <v>10</v>
      </c>
      <c r="D262" s="30">
        <v>2</v>
      </c>
      <c r="E262" s="30"/>
      <c r="F262" s="30"/>
      <c r="G262" s="34"/>
      <c r="H262" s="139"/>
      <c r="I262" s="32"/>
    </row>
    <row r="263" spans="1:9" ht="94.5" x14ac:dyDescent="0.25">
      <c r="A263" s="29"/>
      <c r="B263" s="18" t="s">
        <v>59</v>
      </c>
      <c r="C263" s="33" t="s">
        <v>10</v>
      </c>
      <c r="D263" s="30">
        <v>2</v>
      </c>
      <c r="E263" s="30"/>
      <c r="F263" s="30"/>
      <c r="G263" s="34"/>
      <c r="H263" s="139"/>
      <c r="I263" s="32"/>
    </row>
    <row r="264" spans="1:9" ht="31.5" x14ac:dyDescent="0.25">
      <c r="A264" s="29"/>
      <c r="B264" s="18" t="s">
        <v>60</v>
      </c>
      <c r="C264" s="33" t="s">
        <v>10</v>
      </c>
      <c r="D264" s="30">
        <v>2</v>
      </c>
      <c r="E264" s="30"/>
      <c r="F264" s="30"/>
      <c r="G264" s="34"/>
      <c r="H264" s="139"/>
      <c r="I264" s="32"/>
    </row>
    <row r="265" spans="1:9" ht="31.5" x14ac:dyDescent="0.25">
      <c r="A265" s="29"/>
      <c r="B265" s="18" t="s">
        <v>61</v>
      </c>
      <c r="C265" s="33" t="s">
        <v>10</v>
      </c>
      <c r="D265" s="30">
        <v>2</v>
      </c>
      <c r="E265" s="30"/>
      <c r="F265" s="30"/>
      <c r="G265" s="34"/>
      <c r="H265" s="139"/>
      <c r="I265" s="32"/>
    </row>
    <row r="266" spans="1:9" x14ac:dyDescent="0.25">
      <c r="A266" s="29"/>
      <c r="B266" s="18" t="s">
        <v>62</v>
      </c>
      <c r="C266" s="33" t="s">
        <v>10</v>
      </c>
      <c r="D266" s="30">
        <v>2</v>
      </c>
      <c r="E266" s="30"/>
      <c r="F266" s="30"/>
      <c r="G266" s="34"/>
      <c r="H266" s="481"/>
      <c r="I266" s="32"/>
    </row>
    <row r="267" spans="1:9" ht="31.5" x14ac:dyDescent="0.25">
      <c r="A267" s="29"/>
      <c r="B267" s="18" t="s">
        <v>63</v>
      </c>
      <c r="C267" s="33" t="s">
        <v>10</v>
      </c>
      <c r="D267" s="30">
        <v>1</v>
      </c>
      <c r="E267" s="30"/>
      <c r="F267" s="30"/>
      <c r="G267" s="34"/>
      <c r="H267" s="481"/>
      <c r="I267" s="32"/>
    </row>
    <row r="268" spans="1:9" x14ac:dyDescent="0.25">
      <c r="A268" s="29"/>
      <c r="B268" s="18"/>
      <c r="C268" s="33"/>
      <c r="D268" s="30"/>
      <c r="E268" s="30"/>
      <c r="F268" s="34"/>
      <c r="G268" s="34"/>
      <c r="H268" s="139"/>
      <c r="I268" s="32"/>
    </row>
    <row r="269" spans="1:9" x14ac:dyDescent="0.25">
      <c r="A269" s="35">
        <v>70</v>
      </c>
      <c r="B269" s="36" t="s">
        <v>64</v>
      </c>
      <c r="C269" s="37"/>
      <c r="D269" s="38"/>
      <c r="E269" s="39"/>
      <c r="F269" s="39"/>
      <c r="G269" s="39"/>
      <c r="H269" s="294"/>
      <c r="I269" s="40"/>
    </row>
    <row r="270" spans="1:9" ht="31.5" x14ac:dyDescent="0.25">
      <c r="A270" s="29"/>
      <c r="B270" s="18" t="s">
        <v>65</v>
      </c>
      <c r="C270" s="21" t="s">
        <v>14</v>
      </c>
      <c r="D270" s="30">
        <v>196</v>
      </c>
      <c r="E270" s="30"/>
      <c r="F270" s="30"/>
      <c r="G270" s="34"/>
      <c r="H270" s="139"/>
      <c r="I270" s="32"/>
    </row>
    <row r="271" spans="1:9" x14ac:dyDescent="0.25">
      <c r="A271" s="43"/>
      <c r="B271" s="19"/>
      <c r="C271" s="33"/>
      <c r="D271" s="30"/>
      <c r="E271" s="30"/>
      <c r="F271" s="30"/>
      <c r="G271" s="34"/>
      <c r="H271" s="139"/>
      <c r="I271" s="32"/>
    </row>
    <row r="272" spans="1:9" x14ac:dyDescent="0.25">
      <c r="A272" s="35">
        <v>200</v>
      </c>
      <c r="B272" s="36" t="s">
        <v>66</v>
      </c>
      <c r="C272" s="37"/>
      <c r="D272" s="38"/>
      <c r="E272" s="39"/>
      <c r="F272" s="39"/>
      <c r="G272" s="39"/>
      <c r="H272" s="294"/>
      <c r="I272" s="40"/>
    </row>
    <row r="273" spans="1:22" x14ac:dyDescent="0.25">
      <c r="A273" s="482"/>
      <c r="B273" s="483" t="s">
        <v>67</v>
      </c>
      <c r="C273" s="484" t="s">
        <v>14</v>
      </c>
      <c r="D273" s="401">
        <v>8.64</v>
      </c>
      <c r="E273" s="401"/>
      <c r="F273" s="401"/>
      <c r="G273" s="485"/>
      <c r="H273" s="486"/>
      <c r="I273" s="487"/>
    </row>
    <row r="274" spans="1:22" ht="31.5" x14ac:dyDescent="0.25">
      <c r="A274" s="482"/>
      <c r="B274" s="483" t="s">
        <v>68</v>
      </c>
      <c r="C274" s="385" t="s">
        <v>69</v>
      </c>
      <c r="D274" s="401">
        <v>137.56</v>
      </c>
      <c r="E274" s="401"/>
      <c r="F274" s="401"/>
      <c r="G274" s="485"/>
      <c r="H274" s="364"/>
      <c r="I274" s="487"/>
    </row>
    <row r="275" spans="1:22" x14ac:dyDescent="0.25">
      <c r="A275" s="482"/>
      <c r="B275" s="483"/>
      <c r="C275" s="385"/>
      <c r="D275" s="401"/>
      <c r="E275" s="401"/>
      <c r="F275" s="401"/>
      <c r="G275" s="485"/>
      <c r="H275" s="364"/>
      <c r="I275" s="487"/>
    </row>
    <row r="276" spans="1:22" x14ac:dyDescent="0.25">
      <c r="A276" s="89">
        <v>210</v>
      </c>
      <c r="B276" s="79" t="s">
        <v>70</v>
      </c>
      <c r="C276" s="488"/>
      <c r="D276" s="81"/>
      <c r="E276" s="80"/>
      <c r="F276" s="80"/>
      <c r="G276" s="80"/>
      <c r="H276" s="480"/>
      <c r="I276" s="489"/>
    </row>
    <row r="277" spans="1:22" x14ac:dyDescent="0.25">
      <c r="A277" s="482"/>
      <c r="B277" s="483" t="s">
        <v>71</v>
      </c>
      <c r="C277" s="484" t="s">
        <v>14</v>
      </c>
      <c r="D277" s="401">
        <v>340</v>
      </c>
      <c r="E277" s="401"/>
      <c r="F277" s="401"/>
      <c r="G277" s="485"/>
      <c r="H277" s="490"/>
      <c r="I277" s="487"/>
    </row>
    <row r="278" spans="1:22" ht="16.5" thickBot="1" x14ac:dyDescent="0.3">
      <c r="A278" s="491"/>
      <c r="B278" s="492"/>
      <c r="C278" s="493"/>
      <c r="D278" s="494"/>
      <c r="E278" s="494"/>
      <c r="F278" s="494"/>
      <c r="G278" s="495"/>
      <c r="H278" s="496"/>
      <c r="I278" s="497"/>
    </row>
    <row r="279" spans="1:22" ht="16.5" thickBot="1" x14ac:dyDescent="0.3">
      <c r="A279" s="668" t="s">
        <v>73</v>
      </c>
      <c r="B279" s="669"/>
      <c r="C279" s="669"/>
      <c r="D279" s="669"/>
      <c r="E279" s="669"/>
      <c r="F279" s="669"/>
      <c r="G279" s="669"/>
      <c r="H279" s="669"/>
      <c r="I279" s="498"/>
    </row>
    <row r="280" spans="1:22" ht="16.5" thickBot="1" x14ac:dyDescent="0.3">
      <c r="A280" s="657"/>
      <c r="B280" s="658"/>
      <c r="C280" s="658"/>
      <c r="D280" s="658"/>
      <c r="E280" s="658"/>
      <c r="F280" s="658"/>
      <c r="G280" s="658"/>
      <c r="H280" s="658"/>
      <c r="I280" s="659"/>
    </row>
    <row r="281" spans="1:22" ht="16.5" thickBot="1" x14ac:dyDescent="0.3">
      <c r="A281" s="660" t="s">
        <v>74</v>
      </c>
      <c r="B281" s="661"/>
      <c r="C281" s="661"/>
      <c r="D281" s="661"/>
      <c r="E281" s="661"/>
      <c r="F281" s="661"/>
      <c r="G281" s="661"/>
      <c r="H281" s="661"/>
      <c r="I281" s="662"/>
    </row>
    <row r="282" spans="1:22" x14ac:dyDescent="0.25">
      <c r="A282" s="600" t="s">
        <v>92</v>
      </c>
      <c r="B282" s="601" t="s">
        <v>412</v>
      </c>
      <c r="C282" s="602"/>
      <c r="D282" s="603"/>
      <c r="E282" s="603"/>
      <c r="F282" s="603"/>
      <c r="G282" s="603"/>
      <c r="H282" s="604"/>
      <c r="I282" s="605"/>
    </row>
    <row r="283" spans="1:22" x14ac:dyDescent="0.25">
      <c r="A283" s="382"/>
      <c r="B283" s="383" t="s">
        <v>35</v>
      </c>
      <c r="C283" s="359" t="s">
        <v>36</v>
      </c>
      <c r="D283" s="360">
        <v>29.72</v>
      </c>
      <c r="E283" s="384"/>
      <c r="F283" s="384"/>
      <c r="G283" s="384"/>
      <c r="H283" s="364"/>
      <c r="I283" s="362"/>
    </row>
    <row r="284" spans="1:22" ht="31.5" x14ac:dyDescent="0.25">
      <c r="A284" s="382"/>
      <c r="B284" s="383" t="s">
        <v>37</v>
      </c>
      <c r="C284" s="359" t="s">
        <v>36</v>
      </c>
      <c r="D284" s="360">
        <v>24.73</v>
      </c>
      <c r="E284" s="384"/>
      <c r="F284" s="384"/>
      <c r="G284" s="384"/>
      <c r="H284" s="364"/>
      <c r="I284" s="362"/>
    </row>
    <row r="285" spans="1:22" ht="31.5" x14ac:dyDescent="0.25">
      <c r="A285" s="382"/>
      <c r="B285" s="383" t="s">
        <v>38</v>
      </c>
      <c r="C285" s="359" t="s">
        <v>36</v>
      </c>
      <c r="D285" s="360">
        <v>41.61</v>
      </c>
      <c r="E285" s="384"/>
      <c r="F285" s="384"/>
      <c r="G285" s="384"/>
      <c r="H285" s="364"/>
      <c r="I285" s="362"/>
    </row>
    <row r="286" spans="1:22" x14ac:dyDescent="0.25">
      <c r="A286" s="57"/>
      <c r="B286" s="59"/>
      <c r="C286" s="59"/>
      <c r="D286" s="59"/>
      <c r="E286" s="59"/>
      <c r="F286" s="59"/>
      <c r="G286" s="59"/>
      <c r="H286" s="59"/>
      <c r="I286" s="619"/>
    </row>
    <row r="287" spans="1:22" x14ac:dyDescent="0.25">
      <c r="A287" s="594">
        <v>150</v>
      </c>
      <c r="B287" s="595" t="s">
        <v>75</v>
      </c>
      <c r="C287" s="596"/>
      <c r="D287" s="597"/>
      <c r="E287" s="597"/>
      <c r="F287" s="597"/>
      <c r="G287" s="597"/>
      <c r="H287" s="598"/>
      <c r="I287" s="599"/>
    </row>
    <row r="288" spans="1:22" s="47" customFormat="1" x14ac:dyDescent="0.25">
      <c r="A288" s="57"/>
      <c r="B288" s="58" t="s">
        <v>216</v>
      </c>
      <c r="C288" s="59"/>
      <c r="D288" s="60"/>
      <c r="E288" s="60"/>
      <c r="F288" s="60"/>
      <c r="G288" s="60"/>
      <c r="H288" s="295"/>
      <c r="I288" s="207"/>
      <c r="J288" s="122"/>
      <c r="K288" s="122"/>
      <c r="L288" s="122"/>
      <c r="M288" s="122"/>
      <c r="N288" s="122"/>
      <c r="O288" s="122"/>
      <c r="P288" s="122"/>
      <c r="Q288" s="122"/>
      <c r="R288" s="122"/>
      <c r="S288" s="122"/>
      <c r="T288" s="122"/>
      <c r="U288" s="122"/>
      <c r="V288" s="122"/>
    </row>
    <row r="289" spans="1:22" ht="78.75" x14ac:dyDescent="0.25">
      <c r="A289" s="470"/>
      <c r="B289" s="281" t="s">
        <v>217</v>
      </c>
      <c r="C289" s="74" t="s">
        <v>17</v>
      </c>
      <c r="D289" s="75">
        <v>55</v>
      </c>
      <c r="E289" s="75"/>
      <c r="F289" s="75"/>
      <c r="G289" s="75"/>
      <c r="H289" s="432"/>
      <c r="I289" s="289"/>
    </row>
    <row r="290" spans="1:22" ht="78.75" x14ac:dyDescent="0.25">
      <c r="A290" s="470"/>
      <c r="B290" s="281" t="s">
        <v>218</v>
      </c>
      <c r="C290" s="74" t="s">
        <v>17</v>
      </c>
      <c r="D290" s="75">
        <v>6</v>
      </c>
      <c r="E290" s="75"/>
      <c r="F290" s="75"/>
      <c r="G290" s="75"/>
      <c r="H290" s="432"/>
      <c r="I290" s="289"/>
    </row>
    <row r="291" spans="1:22" ht="31.5" x14ac:dyDescent="0.25">
      <c r="A291" s="470"/>
      <c r="B291" s="281" t="s">
        <v>220</v>
      </c>
      <c r="C291" s="74" t="s">
        <v>10</v>
      </c>
      <c r="D291" s="75">
        <v>2</v>
      </c>
      <c r="E291" s="75"/>
      <c r="F291" s="75"/>
      <c r="G291" s="75"/>
      <c r="H291" s="77"/>
      <c r="I291" s="289"/>
    </row>
    <row r="292" spans="1:22" ht="47.25" x14ac:dyDescent="0.25">
      <c r="A292" s="470"/>
      <c r="B292" s="281" t="s">
        <v>221</v>
      </c>
      <c r="C292" s="74" t="s">
        <v>10</v>
      </c>
      <c r="D292" s="75">
        <v>8</v>
      </c>
      <c r="E292" s="75"/>
      <c r="F292" s="75"/>
      <c r="G292" s="75"/>
      <c r="H292" s="77"/>
      <c r="I292" s="289"/>
    </row>
    <row r="293" spans="1:22" ht="31.5" x14ac:dyDescent="0.25">
      <c r="A293" s="470"/>
      <c r="B293" s="281" t="s">
        <v>222</v>
      </c>
      <c r="C293" s="74" t="s">
        <v>10</v>
      </c>
      <c r="D293" s="75">
        <v>2</v>
      </c>
      <c r="E293" s="75"/>
      <c r="F293" s="75"/>
      <c r="G293" s="75"/>
      <c r="H293" s="77"/>
      <c r="I293" s="289"/>
    </row>
    <row r="294" spans="1:22" x14ac:dyDescent="0.25">
      <c r="A294" s="470"/>
      <c r="B294" s="281"/>
      <c r="C294" s="74"/>
      <c r="D294" s="75"/>
      <c r="E294" s="75"/>
      <c r="F294" s="75"/>
      <c r="G294" s="75"/>
      <c r="H294" s="77"/>
      <c r="I294" s="289"/>
    </row>
    <row r="295" spans="1:22" s="47" customFormat="1" x14ac:dyDescent="0.25">
      <c r="A295" s="275"/>
      <c r="B295" s="276" t="s">
        <v>327</v>
      </c>
      <c r="C295" s="277"/>
      <c r="D295" s="278"/>
      <c r="E295" s="278"/>
      <c r="F295" s="278"/>
      <c r="G295" s="278"/>
      <c r="H295" s="499"/>
      <c r="I295" s="500"/>
      <c r="J295" s="122"/>
      <c r="K295" s="122"/>
      <c r="L295" s="122"/>
      <c r="M295" s="122"/>
      <c r="N295" s="122"/>
      <c r="O295" s="122"/>
      <c r="P295" s="122"/>
      <c r="Q295" s="122"/>
      <c r="R295" s="122"/>
      <c r="S295" s="122"/>
      <c r="T295" s="122"/>
      <c r="U295" s="122"/>
      <c r="V295" s="122"/>
    </row>
    <row r="296" spans="1:22" ht="78.75" x14ac:dyDescent="0.25">
      <c r="A296" s="470"/>
      <c r="B296" s="281" t="s">
        <v>225</v>
      </c>
      <c r="C296" s="74" t="s">
        <v>17</v>
      </c>
      <c r="D296" s="75">
        <v>12</v>
      </c>
      <c r="E296" s="75"/>
      <c r="F296" s="75"/>
      <c r="G296" s="75"/>
      <c r="H296" s="432"/>
      <c r="I296" s="289"/>
    </row>
    <row r="297" spans="1:22" ht="31.5" x14ac:dyDescent="0.25">
      <c r="A297" s="470"/>
      <c r="B297" s="281" t="s">
        <v>233</v>
      </c>
      <c r="C297" s="74" t="s">
        <v>10</v>
      </c>
      <c r="D297" s="75">
        <v>3</v>
      </c>
      <c r="E297" s="75"/>
      <c r="F297" s="75"/>
      <c r="G297" s="75"/>
      <c r="H297" s="77"/>
      <c r="I297" s="289"/>
    </row>
    <row r="298" spans="1:22" x14ac:dyDescent="0.25">
      <c r="A298" s="470"/>
      <c r="B298" s="281"/>
      <c r="C298" s="74"/>
      <c r="D298" s="75"/>
      <c r="E298" s="75"/>
      <c r="F298" s="75"/>
      <c r="G298" s="75"/>
      <c r="H298" s="77"/>
      <c r="I298" s="289"/>
    </row>
    <row r="299" spans="1:22" x14ac:dyDescent="0.25">
      <c r="A299" s="275">
        <v>190</v>
      </c>
      <c r="B299" s="276" t="s">
        <v>76</v>
      </c>
      <c r="C299" s="277"/>
      <c r="D299" s="278"/>
      <c r="E299" s="278"/>
      <c r="F299" s="278"/>
      <c r="G299" s="278"/>
      <c r="H299" s="499"/>
      <c r="I299" s="500"/>
    </row>
    <row r="300" spans="1:22" ht="31.5" x14ac:dyDescent="0.25">
      <c r="A300" s="470"/>
      <c r="B300" s="281" t="s">
        <v>265</v>
      </c>
      <c r="C300" s="74" t="s">
        <v>17</v>
      </c>
      <c r="D300" s="75">
        <v>4.2</v>
      </c>
      <c r="E300" s="75"/>
      <c r="F300" s="75"/>
      <c r="G300" s="75"/>
      <c r="H300" s="432"/>
      <c r="I300" s="289"/>
    </row>
    <row r="301" spans="1:22" ht="31.5" x14ac:dyDescent="0.25">
      <c r="A301" s="470"/>
      <c r="B301" s="281" t="s">
        <v>77</v>
      </c>
      <c r="C301" s="74" t="s">
        <v>17</v>
      </c>
      <c r="D301" s="75">
        <v>54.45</v>
      </c>
      <c r="E301" s="75"/>
      <c r="F301" s="75"/>
      <c r="G301" s="75"/>
      <c r="H301" s="432"/>
      <c r="I301" s="289"/>
    </row>
    <row r="302" spans="1:22" ht="31.5" x14ac:dyDescent="0.25">
      <c r="A302" s="470"/>
      <c r="B302" s="281" t="s">
        <v>78</v>
      </c>
      <c r="C302" s="74" t="s">
        <v>17</v>
      </c>
      <c r="D302" s="75">
        <v>22.6</v>
      </c>
      <c r="E302" s="75"/>
      <c r="F302" s="75"/>
      <c r="G302" s="75"/>
      <c r="H302" s="432"/>
      <c r="I302" s="289"/>
    </row>
    <row r="303" spans="1:22" ht="63" x14ac:dyDescent="0.25">
      <c r="A303" s="470"/>
      <c r="B303" s="281" t="s">
        <v>414</v>
      </c>
      <c r="C303" s="74" t="s">
        <v>17</v>
      </c>
      <c r="D303" s="75">
        <v>120.75</v>
      </c>
      <c r="E303" s="75"/>
      <c r="F303" s="75"/>
      <c r="G303" s="75"/>
      <c r="H303" s="77"/>
      <c r="I303" s="289"/>
    </row>
    <row r="304" spans="1:22" ht="47.25" x14ac:dyDescent="0.25">
      <c r="A304" s="470"/>
      <c r="B304" s="281" t="s">
        <v>84</v>
      </c>
      <c r="C304" s="74" t="s">
        <v>14</v>
      </c>
      <c r="D304" s="75">
        <v>11.86</v>
      </c>
      <c r="E304" s="75"/>
      <c r="F304" s="75"/>
      <c r="G304" s="75"/>
      <c r="H304" s="77"/>
      <c r="I304" s="289"/>
    </row>
    <row r="305" spans="1:9" x14ac:dyDescent="0.25">
      <c r="A305" s="470"/>
      <c r="B305" s="281" t="s">
        <v>88</v>
      </c>
      <c r="C305" s="74" t="s">
        <v>10</v>
      </c>
      <c r="D305" s="75">
        <v>1</v>
      </c>
      <c r="E305" s="75"/>
      <c r="F305" s="75"/>
      <c r="G305" s="75"/>
      <c r="H305" s="77"/>
      <c r="I305" s="289"/>
    </row>
    <row r="306" spans="1:9" ht="31.5" x14ac:dyDescent="0.25">
      <c r="A306" s="470"/>
      <c r="B306" s="281" t="s">
        <v>85</v>
      </c>
      <c r="C306" s="74" t="s">
        <v>10</v>
      </c>
      <c r="D306" s="75">
        <v>2</v>
      </c>
      <c r="E306" s="75"/>
      <c r="F306" s="75"/>
      <c r="G306" s="75"/>
      <c r="H306" s="77"/>
      <c r="I306" s="289"/>
    </row>
    <row r="307" spans="1:9" ht="78.75" x14ac:dyDescent="0.25">
      <c r="A307" s="352"/>
      <c r="B307" s="353" t="s">
        <v>341</v>
      </c>
      <c r="C307" s="354" t="s">
        <v>10</v>
      </c>
      <c r="D307" s="355">
        <v>7</v>
      </c>
      <c r="E307" s="75"/>
      <c r="F307" s="356"/>
      <c r="G307" s="356"/>
      <c r="H307" s="501"/>
      <c r="I307" s="351"/>
    </row>
    <row r="308" spans="1:9" ht="63" x14ac:dyDescent="0.25">
      <c r="A308" s="470"/>
      <c r="B308" s="281" t="s">
        <v>86</v>
      </c>
      <c r="C308" s="74" t="s">
        <v>10</v>
      </c>
      <c r="D308" s="75">
        <v>6</v>
      </c>
      <c r="E308" s="75"/>
      <c r="F308" s="75"/>
      <c r="G308" s="75"/>
      <c r="H308" s="77"/>
      <c r="I308" s="289"/>
    </row>
    <row r="309" spans="1:9" ht="78.75" x14ac:dyDescent="0.25">
      <c r="A309" s="470"/>
      <c r="B309" s="281" t="s">
        <v>87</v>
      </c>
      <c r="C309" s="74" t="s">
        <v>17</v>
      </c>
      <c r="D309" s="75">
        <v>231.65</v>
      </c>
      <c r="E309" s="75"/>
      <c r="F309" s="75"/>
      <c r="G309" s="75"/>
      <c r="H309" s="77"/>
      <c r="I309" s="289"/>
    </row>
    <row r="310" spans="1:9" ht="63" x14ac:dyDescent="0.25">
      <c r="A310" s="470"/>
      <c r="B310" s="502" t="s">
        <v>445</v>
      </c>
      <c r="C310" s="74" t="s">
        <v>10</v>
      </c>
      <c r="D310" s="75">
        <v>2</v>
      </c>
      <c r="E310" s="75"/>
      <c r="F310" s="75"/>
      <c r="G310" s="75"/>
      <c r="H310" s="478"/>
      <c r="I310" s="289"/>
    </row>
    <row r="311" spans="1:9" ht="79.5" customHeight="1" x14ac:dyDescent="0.25">
      <c r="A311" s="470"/>
      <c r="B311" s="383" t="s">
        <v>415</v>
      </c>
      <c r="C311" s="503" t="s">
        <v>17</v>
      </c>
      <c r="D311" s="75">
        <v>21.4</v>
      </c>
      <c r="E311" s="75"/>
      <c r="F311" s="75"/>
      <c r="G311" s="75"/>
      <c r="H311" s="77"/>
      <c r="I311" s="289"/>
    </row>
    <row r="312" spans="1:9" ht="31.5" x14ac:dyDescent="0.25">
      <c r="A312" s="470"/>
      <c r="B312" s="504" t="s">
        <v>81</v>
      </c>
      <c r="C312" s="74" t="s">
        <v>10</v>
      </c>
      <c r="D312" s="75">
        <v>2</v>
      </c>
      <c r="E312" s="75"/>
      <c r="F312" s="75"/>
      <c r="G312" s="75"/>
      <c r="H312" s="77"/>
      <c r="I312" s="289"/>
    </row>
    <row r="313" spans="1:9" ht="31.5" x14ac:dyDescent="0.25">
      <c r="A313" s="470"/>
      <c r="B313" s="281" t="s">
        <v>79</v>
      </c>
      <c r="C313" s="74" t="s">
        <v>10</v>
      </c>
      <c r="D313" s="75">
        <v>1</v>
      </c>
      <c r="E313" s="75"/>
      <c r="F313" s="75"/>
      <c r="G313" s="75"/>
      <c r="H313" s="77"/>
      <c r="I313" s="289"/>
    </row>
    <row r="314" spans="1:9" ht="63" x14ac:dyDescent="0.25">
      <c r="A314" s="470"/>
      <c r="B314" s="281" t="s">
        <v>80</v>
      </c>
      <c r="C314" s="74" t="s">
        <v>10</v>
      </c>
      <c r="D314" s="75">
        <v>1</v>
      </c>
      <c r="E314" s="75"/>
      <c r="F314" s="75"/>
      <c r="G314" s="75"/>
      <c r="H314" s="77"/>
      <c r="I314" s="289"/>
    </row>
    <row r="315" spans="1:9" ht="110.25" x14ac:dyDescent="0.25">
      <c r="A315" s="470"/>
      <c r="B315" s="353" t="s">
        <v>342</v>
      </c>
      <c r="C315" s="74" t="s">
        <v>10</v>
      </c>
      <c r="D315" s="75">
        <v>1</v>
      </c>
      <c r="E315" s="75"/>
      <c r="F315" s="75"/>
      <c r="G315" s="75"/>
      <c r="H315" s="432"/>
      <c r="I315" s="289"/>
    </row>
    <row r="316" spans="1:9" ht="126" x14ac:dyDescent="0.25">
      <c r="A316" s="470"/>
      <c r="B316" s="281" t="s">
        <v>82</v>
      </c>
      <c r="C316" s="74" t="s">
        <v>10</v>
      </c>
      <c r="D316" s="75">
        <v>3</v>
      </c>
      <c r="E316" s="75"/>
      <c r="F316" s="75"/>
      <c r="G316" s="75"/>
      <c r="H316" s="432"/>
      <c r="I316" s="289"/>
    </row>
    <row r="317" spans="1:9" ht="47.25" x14ac:dyDescent="0.25">
      <c r="A317" s="470"/>
      <c r="B317" s="281" t="s">
        <v>83</v>
      </c>
      <c r="C317" s="74" t="s">
        <v>10</v>
      </c>
      <c r="D317" s="75">
        <v>2</v>
      </c>
      <c r="E317" s="75"/>
      <c r="F317" s="75"/>
      <c r="G317" s="75"/>
      <c r="H317" s="77"/>
      <c r="I317" s="289"/>
    </row>
    <row r="318" spans="1:9" ht="31.5" x14ac:dyDescent="0.25">
      <c r="A318" s="470"/>
      <c r="B318" s="281" t="s">
        <v>411</v>
      </c>
      <c r="C318" s="74" t="s">
        <v>17</v>
      </c>
      <c r="D318" s="75">
        <v>167</v>
      </c>
      <c r="E318" s="75"/>
      <c r="F318" s="75"/>
      <c r="G318" s="75"/>
      <c r="H318" s="77"/>
      <c r="I318" s="289"/>
    </row>
    <row r="319" spans="1:9" ht="47.25" x14ac:dyDescent="0.25">
      <c r="A319" s="470"/>
      <c r="B319" s="281" t="s">
        <v>326</v>
      </c>
      <c r="C319" s="74" t="s">
        <v>17</v>
      </c>
      <c r="D319" s="75">
        <v>30</v>
      </c>
      <c r="E319" s="75"/>
      <c r="F319" s="75"/>
      <c r="G319" s="75"/>
      <c r="H319" s="77"/>
      <c r="I319" s="289"/>
    </row>
    <row r="320" spans="1:9" ht="31.5" x14ac:dyDescent="0.25">
      <c r="A320" s="470"/>
      <c r="B320" s="281" t="s">
        <v>319</v>
      </c>
      <c r="C320" s="74" t="s">
        <v>10</v>
      </c>
      <c r="D320" s="75">
        <v>280</v>
      </c>
      <c r="E320" s="75"/>
      <c r="F320" s="75"/>
      <c r="G320" s="75"/>
      <c r="H320" s="77"/>
      <c r="I320" s="289"/>
    </row>
    <row r="321" spans="1:13" ht="32.25" thickBot="1" x14ac:dyDescent="0.3">
      <c r="A321" s="470"/>
      <c r="B321" s="281" t="s">
        <v>320</v>
      </c>
      <c r="C321" s="74" t="s">
        <v>14</v>
      </c>
      <c r="D321" s="75">
        <v>73.739999999999995</v>
      </c>
      <c r="E321" s="75"/>
      <c r="F321" s="75"/>
      <c r="G321" s="75"/>
      <c r="H321" s="77"/>
      <c r="I321" s="289"/>
    </row>
    <row r="322" spans="1:13" ht="16.5" thickBot="1" x14ac:dyDescent="0.3">
      <c r="A322" s="663" t="s">
        <v>89</v>
      </c>
      <c r="B322" s="664"/>
      <c r="C322" s="664"/>
      <c r="D322" s="664"/>
      <c r="E322" s="664"/>
      <c r="F322" s="664"/>
      <c r="G322" s="664"/>
      <c r="H322" s="664"/>
      <c r="I322" s="505"/>
    </row>
    <row r="323" spans="1:13" ht="16.5" thickBot="1" x14ac:dyDescent="0.3">
      <c r="A323" s="647"/>
      <c r="B323" s="648"/>
      <c r="C323" s="648"/>
      <c r="D323" s="648"/>
      <c r="E323" s="648"/>
      <c r="F323" s="648"/>
      <c r="G323" s="648"/>
      <c r="H323" s="648"/>
      <c r="I323" s="649"/>
    </row>
    <row r="324" spans="1:13" x14ac:dyDescent="0.25">
      <c r="A324" s="639" t="s">
        <v>455</v>
      </c>
      <c r="B324" s="640"/>
      <c r="C324" s="640"/>
      <c r="D324" s="640"/>
      <c r="E324" s="640"/>
      <c r="F324" s="640"/>
      <c r="G324" s="640"/>
      <c r="H324" s="640"/>
      <c r="I324" s="506"/>
      <c r="J324" s="122"/>
      <c r="K324" s="122"/>
      <c r="L324" s="122"/>
      <c r="M324" s="122"/>
    </row>
    <row r="325" spans="1:13" x14ac:dyDescent="0.25">
      <c r="A325" s="641" t="s">
        <v>456</v>
      </c>
      <c r="B325" s="642"/>
      <c r="C325" s="642"/>
      <c r="D325" s="642"/>
      <c r="E325" s="642"/>
      <c r="F325" s="642"/>
      <c r="G325" s="642"/>
      <c r="H325" s="642"/>
      <c r="I325" s="289"/>
    </row>
    <row r="326" spans="1:13" x14ac:dyDescent="0.25">
      <c r="A326" s="641" t="s">
        <v>457</v>
      </c>
      <c r="B326" s="642"/>
      <c r="C326" s="642"/>
      <c r="D326" s="642"/>
      <c r="E326" s="642"/>
      <c r="F326" s="642"/>
      <c r="G326" s="642"/>
      <c r="H326" s="642"/>
      <c r="I326" s="289"/>
    </row>
    <row r="327" spans="1:13" x14ac:dyDescent="0.25">
      <c r="A327" s="643" t="s">
        <v>458</v>
      </c>
      <c r="B327" s="644"/>
      <c r="C327" s="644"/>
      <c r="D327" s="644"/>
      <c r="E327" s="644"/>
      <c r="F327" s="644"/>
      <c r="G327" s="644"/>
      <c r="H327" s="644"/>
      <c r="I327" s="500"/>
      <c r="J327" s="122"/>
      <c r="K327" s="122"/>
      <c r="L327" s="122"/>
      <c r="M327" s="122"/>
    </row>
    <row r="328" spans="1:13" x14ac:dyDescent="0.25">
      <c r="A328" s="641" t="s">
        <v>461</v>
      </c>
      <c r="B328" s="642"/>
      <c r="C328" s="642"/>
      <c r="D328" s="642"/>
      <c r="E328" s="642"/>
      <c r="F328" s="642"/>
      <c r="G328" s="642"/>
      <c r="H328" s="642"/>
      <c r="I328" s="289"/>
    </row>
    <row r="329" spans="1:13" ht="16.5" thickBot="1" x14ac:dyDescent="0.3">
      <c r="A329" s="637" t="s">
        <v>459</v>
      </c>
      <c r="B329" s="638"/>
      <c r="C329" s="638"/>
      <c r="D329" s="638"/>
      <c r="E329" s="638"/>
      <c r="F329" s="638"/>
      <c r="G329" s="638"/>
      <c r="H329" s="638"/>
      <c r="I329" s="208"/>
      <c r="J329" s="122"/>
      <c r="K329" s="122"/>
      <c r="L329" s="122"/>
      <c r="M329" s="122"/>
    </row>
    <row r="331" spans="1:13" x14ac:dyDescent="0.25">
      <c r="J331" s="122"/>
      <c r="K331" s="122"/>
    </row>
    <row r="333" spans="1:13" x14ac:dyDescent="0.25">
      <c r="J333" s="122"/>
      <c r="K333" s="122"/>
    </row>
    <row r="336" spans="1:13" x14ac:dyDescent="0.25">
      <c r="J336" s="122"/>
      <c r="K336" s="122"/>
    </row>
    <row r="338" spans="1:22" x14ac:dyDescent="0.25">
      <c r="J338" s="122"/>
      <c r="K338" s="122"/>
    </row>
    <row r="339" spans="1:22" x14ac:dyDescent="0.25">
      <c r="J339" s="122"/>
      <c r="K339" s="122"/>
    </row>
    <row r="340" spans="1:22" s="47" customFormat="1" x14ac:dyDescent="0.25">
      <c r="A340" s="310"/>
      <c r="C340" s="310"/>
      <c r="D340" s="124"/>
      <c r="E340" s="124"/>
      <c r="F340" s="124"/>
      <c r="G340" s="124"/>
      <c r="H340" s="125"/>
      <c r="I340" s="125"/>
      <c r="J340" s="122"/>
      <c r="K340" s="122"/>
      <c r="L340" s="122"/>
      <c r="M340" s="122"/>
      <c r="N340" s="122"/>
      <c r="O340" s="122"/>
      <c r="P340" s="122"/>
      <c r="Q340" s="122"/>
      <c r="R340" s="122"/>
      <c r="S340" s="122"/>
      <c r="T340" s="122"/>
      <c r="U340" s="122"/>
      <c r="V340" s="122"/>
    </row>
    <row r="342" spans="1:22" x14ac:dyDescent="0.25">
      <c r="J342" s="122"/>
      <c r="K342" s="122"/>
      <c r="L342" s="122"/>
      <c r="M342" s="122"/>
      <c r="N342" s="122"/>
      <c r="O342" s="122"/>
    </row>
    <row r="345" spans="1:22" x14ac:dyDescent="0.25">
      <c r="J345" s="122"/>
      <c r="K345" s="122"/>
      <c r="L345" s="122"/>
      <c r="M345" s="122"/>
      <c r="N345" s="122"/>
      <c r="O345" s="122"/>
    </row>
    <row r="347" spans="1:22" x14ac:dyDescent="0.25">
      <c r="J347" s="122"/>
      <c r="K347" s="122"/>
      <c r="L347" s="122"/>
      <c r="M347" s="122"/>
      <c r="N347" s="122"/>
      <c r="O347" s="122"/>
    </row>
    <row r="352" spans="1:22" x14ac:dyDescent="0.2">
      <c r="F352" s="365"/>
      <c r="H352" s="365"/>
      <c r="I352" s="365"/>
      <c r="J352" s="365"/>
      <c r="K352" s="365"/>
      <c r="L352" s="365"/>
      <c r="M352" s="365"/>
      <c r="N352" s="366"/>
    </row>
    <row r="353" spans="4:15" x14ac:dyDescent="0.25">
      <c r="D353" s="122"/>
      <c r="E353" s="122"/>
      <c r="F353" s="122"/>
      <c r="G353" s="122"/>
      <c r="H353" s="122"/>
      <c r="I353" s="122"/>
      <c r="J353" s="122"/>
      <c r="K353" s="122"/>
      <c r="L353" s="122"/>
      <c r="M353" s="122"/>
      <c r="N353" s="122"/>
    </row>
    <row r="354" spans="4:15" x14ac:dyDescent="0.25">
      <c r="D354" s="61"/>
      <c r="E354" s="61"/>
      <c r="F354" s="61"/>
      <c r="G354" s="61"/>
      <c r="H354" s="61"/>
      <c r="I354" s="61"/>
    </row>
    <row r="355" spans="4:15" x14ac:dyDescent="0.25">
      <c r="D355" s="61"/>
      <c r="E355" s="61"/>
      <c r="F355" s="61"/>
      <c r="G355" s="61"/>
      <c r="H355" s="61"/>
      <c r="I355" s="61"/>
    </row>
    <row r="356" spans="4:15" x14ac:dyDescent="0.25">
      <c r="D356" s="122"/>
      <c r="E356" s="122"/>
      <c r="F356" s="122"/>
      <c r="G356" s="122"/>
      <c r="H356" s="122"/>
      <c r="I356" s="122"/>
      <c r="J356" s="122"/>
      <c r="K356" s="122"/>
      <c r="L356" s="122"/>
      <c r="M356" s="122"/>
      <c r="N356" s="122"/>
    </row>
    <row r="357" spans="4:15" x14ac:dyDescent="0.25">
      <c r="D357" s="61"/>
      <c r="E357" s="61"/>
      <c r="F357" s="61"/>
      <c r="G357" s="61"/>
      <c r="H357" s="61"/>
      <c r="I357" s="61"/>
    </row>
    <row r="358" spans="4:15" x14ac:dyDescent="0.25">
      <c r="D358" s="122"/>
      <c r="E358" s="122"/>
      <c r="F358" s="122"/>
      <c r="G358" s="122"/>
      <c r="H358" s="122"/>
      <c r="I358" s="122"/>
      <c r="J358" s="122"/>
      <c r="K358" s="122"/>
      <c r="L358" s="122"/>
      <c r="M358" s="122"/>
      <c r="N358" s="122"/>
    </row>
    <row r="361" spans="4:15" x14ac:dyDescent="0.25">
      <c r="O361" s="77"/>
    </row>
    <row r="362" spans="4:15" x14ac:dyDescent="0.25">
      <c r="D362" s="122"/>
      <c r="E362" s="122"/>
      <c r="I362" s="122"/>
      <c r="J362" s="122"/>
      <c r="K362" s="122"/>
      <c r="M362" s="122"/>
      <c r="O362" s="122"/>
    </row>
    <row r="363" spans="4:15" x14ac:dyDescent="0.25">
      <c r="D363" s="61"/>
      <c r="E363" s="61"/>
      <c r="I363" s="61"/>
    </row>
    <row r="364" spans="4:15" x14ac:dyDescent="0.25">
      <c r="D364" s="61"/>
      <c r="E364" s="61"/>
      <c r="I364" s="61"/>
    </row>
    <row r="365" spans="4:15" x14ac:dyDescent="0.25">
      <c r="D365" s="122"/>
      <c r="E365" s="122"/>
      <c r="I365" s="122"/>
      <c r="J365" s="122"/>
      <c r="K365" s="122"/>
      <c r="M365" s="122"/>
      <c r="O365" s="122"/>
    </row>
    <row r="366" spans="4:15" x14ac:dyDescent="0.25">
      <c r="D366" s="61"/>
      <c r="E366" s="61"/>
      <c r="I366" s="61"/>
    </row>
    <row r="367" spans="4:15" x14ac:dyDescent="0.25">
      <c r="D367" s="122"/>
      <c r="E367" s="122"/>
      <c r="I367" s="122"/>
      <c r="J367" s="122"/>
      <c r="K367" s="122"/>
      <c r="M367" s="122"/>
      <c r="O367" s="122"/>
    </row>
    <row r="370" spans="4:6" x14ac:dyDescent="0.25">
      <c r="D370" s="142"/>
    </row>
    <row r="371" spans="4:6" x14ac:dyDescent="0.25">
      <c r="D371" s="61"/>
      <c r="F371" s="122"/>
    </row>
    <row r="372" spans="4:6" x14ac:dyDescent="0.25">
      <c r="D372" s="61"/>
      <c r="F372" s="61"/>
    </row>
    <row r="373" spans="4:6" x14ac:dyDescent="0.25">
      <c r="D373" s="61"/>
      <c r="F373" s="61"/>
    </row>
    <row r="374" spans="4:6" x14ac:dyDescent="0.25">
      <c r="D374" s="61"/>
      <c r="F374" s="122"/>
    </row>
    <row r="375" spans="4:6" x14ac:dyDescent="0.25">
      <c r="D375" s="61"/>
      <c r="F375" s="61"/>
    </row>
    <row r="376" spans="4:6" x14ac:dyDescent="0.25">
      <c r="D376" s="61"/>
      <c r="F376" s="122"/>
    </row>
    <row r="377" spans="4:6" x14ac:dyDescent="0.25">
      <c r="D377" s="61"/>
    </row>
    <row r="378" spans="4:6" x14ac:dyDescent="0.25">
      <c r="D378" s="61"/>
    </row>
    <row r="379" spans="4:6" x14ac:dyDescent="0.25">
      <c r="D379" s="61"/>
    </row>
    <row r="380" spans="4:6" x14ac:dyDescent="0.25">
      <c r="D380" s="61"/>
    </row>
    <row r="381" spans="4:6" x14ac:dyDescent="0.25">
      <c r="D381" s="61"/>
    </row>
    <row r="382" spans="4:6" x14ac:dyDescent="0.25">
      <c r="D382" s="61"/>
    </row>
    <row r="383" spans="4:6" x14ac:dyDescent="0.25">
      <c r="D383" s="61"/>
    </row>
  </sheetData>
  <mergeCells count="42">
    <mergeCell ref="A6:I6"/>
    <mergeCell ref="A36:I36"/>
    <mergeCell ref="A37:I37"/>
    <mergeCell ref="A139:I139"/>
    <mergeCell ref="I12:I13"/>
    <mergeCell ref="A14:I14"/>
    <mergeCell ref="A35:H35"/>
    <mergeCell ref="A7:I7"/>
    <mergeCell ref="A8:I8"/>
    <mergeCell ref="A9:I9"/>
    <mergeCell ref="A10:B10"/>
    <mergeCell ref="G10:I10"/>
    <mergeCell ref="A12:A13"/>
    <mergeCell ref="B12:B13"/>
    <mergeCell ref="C12:C13"/>
    <mergeCell ref="A1:I1"/>
    <mergeCell ref="A2:I2"/>
    <mergeCell ref="A3:I3"/>
    <mergeCell ref="A4:I4"/>
    <mergeCell ref="A5:I5"/>
    <mergeCell ref="J12:J13"/>
    <mergeCell ref="K12:K13"/>
    <mergeCell ref="L12:L13"/>
    <mergeCell ref="M12:M13"/>
    <mergeCell ref="A323:I323"/>
    <mergeCell ref="D12:D13"/>
    <mergeCell ref="E12:H12"/>
    <mergeCell ref="A138:H138"/>
    <mergeCell ref="A140:I140"/>
    <mergeCell ref="A280:I280"/>
    <mergeCell ref="A281:I281"/>
    <mergeCell ref="A322:H322"/>
    <mergeCell ref="A235:I235"/>
    <mergeCell ref="A279:H279"/>
    <mergeCell ref="A234:I234"/>
    <mergeCell ref="A233:H233"/>
    <mergeCell ref="A329:H329"/>
    <mergeCell ref="A324:H324"/>
    <mergeCell ref="A325:H325"/>
    <mergeCell ref="A326:H326"/>
    <mergeCell ref="A327:H327"/>
    <mergeCell ref="A328:H3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2"/>
  <sheetViews>
    <sheetView zoomScaleNormal="100" workbookViewId="0">
      <selection activeCell="A331" sqref="A331:H331"/>
    </sheetView>
  </sheetViews>
  <sheetFormatPr baseColWidth="10" defaultRowHeight="15.75" x14ac:dyDescent="0.25"/>
  <cols>
    <col min="1" max="1" width="7.85546875" style="45" customWidth="1"/>
    <col min="2" max="2" width="64" style="45" customWidth="1"/>
    <col min="3" max="3" width="6.85546875" style="3" customWidth="1"/>
    <col min="4" max="4" width="9.5703125" style="5" customWidth="1"/>
    <col min="5" max="5" width="14.42578125" style="61" customWidth="1"/>
    <col min="6" max="6" width="13.140625" style="61" customWidth="1"/>
    <col min="7" max="7" width="12" style="61" customWidth="1"/>
    <col min="8" max="8" width="12.85546875" style="6" customWidth="1"/>
    <col min="9" max="9" width="13.7109375" style="6" bestFit="1" customWidth="1"/>
    <col min="10" max="10" width="24.5703125" style="61" customWidth="1"/>
    <col min="11" max="11" width="20" style="61" customWidth="1"/>
    <col min="12" max="12" width="14.85546875" style="61" customWidth="1"/>
    <col min="13" max="15" width="11.42578125" style="61"/>
    <col min="16" max="16384" width="11.42578125" style="45"/>
  </cols>
  <sheetData>
    <row r="1" spans="1:15" s="47" customFormat="1" x14ac:dyDescent="0.25">
      <c r="A1" s="721" t="str">
        <f>+'CENTRO ESCOLAR'!A1:I1</f>
        <v>MINISTERIO DE EDUCACIÓN</v>
      </c>
      <c r="B1" s="721"/>
      <c r="C1" s="721"/>
      <c r="D1" s="721"/>
      <c r="E1" s="721"/>
      <c r="F1" s="721"/>
      <c r="G1" s="721"/>
      <c r="H1" s="721"/>
      <c r="I1" s="721"/>
      <c r="J1" s="122"/>
      <c r="K1" s="122"/>
      <c r="L1" s="122"/>
      <c r="M1" s="122"/>
      <c r="N1" s="122"/>
      <c r="O1" s="122"/>
    </row>
    <row r="2" spans="1:15" s="47" customFormat="1" x14ac:dyDescent="0.25">
      <c r="A2" s="721" t="str">
        <f>+'CENTRO ESCOLAR'!A2:I2</f>
        <v>DIVISIÓN GENERAL DE INFRAESTRUCTURA ESCOLAR</v>
      </c>
      <c r="B2" s="721"/>
      <c r="C2" s="721"/>
      <c r="D2" s="721"/>
      <c r="E2" s="721"/>
      <c r="F2" s="721"/>
      <c r="G2" s="721"/>
      <c r="H2" s="721"/>
      <c r="I2" s="721"/>
      <c r="J2" s="122"/>
      <c r="K2" s="122"/>
      <c r="L2" s="122"/>
      <c r="M2" s="122"/>
      <c r="N2" s="122"/>
      <c r="O2" s="122"/>
    </row>
    <row r="3" spans="1:15" s="47" customFormat="1" x14ac:dyDescent="0.25">
      <c r="A3" s="721" t="str">
        <f>+'CENTRO ESCOLAR'!A3:I3</f>
        <v>DIVISIÓN DE PREINVERSIÓN</v>
      </c>
      <c r="B3" s="721"/>
      <c r="C3" s="721"/>
      <c r="D3" s="721"/>
      <c r="E3" s="721"/>
      <c r="F3" s="721"/>
      <c r="G3" s="721"/>
      <c r="H3" s="721"/>
      <c r="I3" s="721"/>
      <c r="J3" s="122"/>
      <c r="K3" s="122"/>
      <c r="L3" s="122"/>
      <c r="M3" s="122"/>
      <c r="N3" s="122"/>
      <c r="O3" s="122"/>
    </row>
    <row r="4" spans="1:15" s="47" customFormat="1" x14ac:dyDescent="0.25">
      <c r="C4" s="123"/>
      <c r="D4" s="124"/>
      <c r="E4" s="122"/>
      <c r="F4" s="122"/>
      <c r="G4" s="122"/>
      <c r="H4" s="125"/>
      <c r="I4" s="125"/>
      <c r="J4" s="122"/>
      <c r="K4" s="122"/>
      <c r="L4" s="122"/>
      <c r="M4" s="122"/>
      <c r="N4" s="122"/>
      <c r="O4" s="122"/>
    </row>
    <row r="5" spans="1:15" s="47" customFormat="1" x14ac:dyDescent="0.25">
      <c r="A5" s="721" t="str">
        <f>+'CENTRO ESCOLAR'!A5:I5</f>
        <v>MEJORAMIENTO DEL CENTRO ESCOLAR NUEVA ESPERANZA</v>
      </c>
      <c r="B5" s="721"/>
      <c r="C5" s="721"/>
      <c r="D5" s="721"/>
      <c r="E5" s="721"/>
      <c r="F5" s="721"/>
      <c r="G5" s="721"/>
      <c r="H5" s="721"/>
      <c r="I5" s="721"/>
      <c r="J5" s="122"/>
      <c r="K5" s="122"/>
      <c r="L5" s="122"/>
      <c r="M5" s="122"/>
      <c r="N5" s="122"/>
      <c r="O5" s="122"/>
    </row>
    <row r="6" spans="1:15" s="47" customFormat="1" x14ac:dyDescent="0.25">
      <c r="A6" s="721" t="str">
        <f>+'CENTRO ESCOLAR'!A6:I6</f>
        <v>MUNICIPIO DE LA CRUZ DE RIO GRANDE, REGIÓN AUTÓNOMA COSTA CARIBE SUR</v>
      </c>
      <c r="B6" s="721"/>
      <c r="C6" s="721"/>
      <c r="D6" s="721"/>
      <c r="E6" s="721"/>
      <c r="F6" s="721"/>
      <c r="G6" s="721"/>
      <c r="H6" s="721"/>
      <c r="I6" s="721"/>
      <c r="J6" s="122"/>
      <c r="K6" s="122"/>
      <c r="L6" s="122"/>
      <c r="M6" s="122"/>
      <c r="N6" s="122"/>
      <c r="O6" s="122"/>
    </row>
    <row r="7" spans="1:15" s="47" customFormat="1" x14ac:dyDescent="0.25">
      <c r="C7" s="123"/>
      <c r="D7" s="124"/>
      <c r="E7" s="122"/>
      <c r="F7" s="122"/>
      <c r="G7" s="122"/>
      <c r="H7" s="125"/>
      <c r="I7" s="125"/>
      <c r="J7" s="122"/>
      <c r="K7" s="122"/>
      <c r="L7" s="122"/>
      <c r="M7" s="122"/>
      <c r="N7" s="122"/>
      <c r="O7" s="122"/>
    </row>
    <row r="8" spans="1:15" s="47" customFormat="1" x14ac:dyDescent="0.25">
      <c r="A8" s="721" t="s">
        <v>153</v>
      </c>
      <c r="B8" s="721"/>
      <c r="C8" s="721"/>
      <c r="D8" s="721"/>
      <c r="E8" s="721"/>
      <c r="F8" s="721"/>
      <c r="G8" s="721"/>
      <c r="H8" s="721"/>
      <c r="I8" s="721"/>
      <c r="J8" s="122"/>
      <c r="K8" s="122"/>
      <c r="L8" s="122"/>
      <c r="M8" s="122"/>
      <c r="N8" s="122"/>
      <c r="O8" s="122"/>
    </row>
    <row r="9" spans="1:15" s="47" customFormat="1" x14ac:dyDescent="0.25">
      <c r="C9" s="123"/>
      <c r="D9" s="124"/>
      <c r="E9" s="122"/>
      <c r="F9" s="122"/>
      <c r="G9" s="122"/>
      <c r="H9" s="125"/>
      <c r="I9" s="125"/>
      <c r="J9" s="122"/>
      <c r="K9" s="122"/>
      <c r="L9" s="122"/>
      <c r="M9" s="122"/>
      <c r="N9" s="122"/>
      <c r="O9" s="122"/>
    </row>
    <row r="10" spans="1:15" s="47" customFormat="1" x14ac:dyDescent="0.25">
      <c r="A10" s="687" t="s">
        <v>1</v>
      </c>
      <c r="B10" s="687"/>
      <c r="C10" s="16"/>
      <c r="D10" s="1"/>
      <c r="E10" s="1"/>
      <c r="F10" s="126"/>
      <c r="G10" s="688" t="s">
        <v>2</v>
      </c>
      <c r="H10" s="688"/>
      <c r="I10" s="688"/>
      <c r="J10" s="122"/>
      <c r="K10" s="122"/>
      <c r="L10" s="122"/>
      <c r="M10" s="122"/>
      <c r="N10" s="122"/>
      <c r="O10" s="122"/>
    </row>
    <row r="11" spans="1:15" ht="16.5" thickBot="1" x14ac:dyDescent="0.3"/>
    <row r="12" spans="1:15" x14ac:dyDescent="0.25">
      <c r="A12" s="716" t="s">
        <v>3</v>
      </c>
      <c r="B12" s="691" t="s">
        <v>4</v>
      </c>
      <c r="C12" s="691" t="s">
        <v>5</v>
      </c>
      <c r="D12" s="650" t="s">
        <v>6</v>
      </c>
      <c r="E12" s="650" t="s">
        <v>7</v>
      </c>
      <c r="F12" s="650"/>
      <c r="G12" s="650"/>
      <c r="H12" s="650"/>
      <c r="I12" s="677" t="s">
        <v>460</v>
      </c>
      <c r="J12" s="699"/>
      <c r="K12" s="646"/>
      <c r="L12" s="646"/>
      <c r="M12" s="646"/>
    </row>
    <row r="13" spans="1:15" ht="32.25" thickBot="1" x14ac:dyDescent="0.3">
      <c r="A13" s="717"/>
      <c r="B13" s="718"/>
      <c r="C13" s="718"/>
      <c r="D13" s="719"/>
      <c r="E13" s="616" t="s">
        <v>450</v>
      </c>
      <c r="F13" s="616" t="s">
        <v>451</v>
      </c>
      <c r="G13" s="616" t="s">
        <v>452</v>
      </c>
      <c r="H13" s="616" t="s">
        <v>453</v>
      </c>
      <c r="I13" s="720"/>
      <c r="J13" s="699"/>
      <c r="K13" s="646"/>
      <c r="L13" s="646"/>
      <c r="M13" s="646"/>
    </row>
    <row r="14" spans="1:15" ht="16.5" thickBot="1" x14ac:dyDescent="0.3">
      <c r="A14" s="700" t="s">
        <v>272</v>
      </c>
      <c r="B14" s="701"/>
      <c r="C14" s="701"/>
      <c r="D14" s="701"/>
      <c r="E14" s="701"/>
      <c r="F14" s="701"/>
      <c r="G14" s="701"/>
      <c r="H14" s="701"/>
      <c r="I14" s="702"/>
    </row>
    <row r="15" spans="1:15" x14ac:dyDescent="0.25">
      <c r="A15" s="127" t="s">
        <v>90</v>
      </c>
      <c r="B15" s="128" t="s">
        <v>31</v>
      </c>
      <c r="C15" s="129"/>
      <c r="D15" s="130"/>
      <c r="E15" s="130"/>
      <c r="F15" s="130"/>
      <c r="G15" s="130"/>
      <c r="H15" s="131"/>
      <c r="I15" s="132"/>
    </row>
    <row r="16" spans="1:15" x14ac:dyDescent="0.25">
      <c r="A16" s="133"/>
      <c r="B16" s="134" t="s">
        <v>32</v>
      </c>
      <c r="C16" s="69" t="s">
        <v>14</v>
      </c>
      <c r="D16" s="31">
        <v>266.61</v>
      </c>
      <c r="E16" s="135"/>
      <c r="F16" s="31"/>
      <c r="G16" s="31"/>
      <c r="H16" s="396"/>
      <c r="I16" s="136"/>
    </row>
    <row r="17" spans="1:9" x14ac:dyDescent="0.25">
      <c r="A17" s="133"/>
      <c r="B17" s="137" t="s">
        <v>33</v>
      </c>
      <c r="C17" s="69" t="s">
        <v>14</v>
      </c>
      <c r="D17" s="31">
        <v>169.93</v>
      </c>
      <c r="E17" s="135"/>
      <c r="F17" s="31"/>
      <c r="G17" s="31"/>
      <c r="H17" s="396"/>
      <c r="I17" s="136"/>
    </row>
    <row r="18" spans="1:9" x14ac:dyDescent="0.25">
      <c r="A18" s="22"/>
      <c r="B18" s="52"/>
      <c r="C18" s="11"/>
      <c r="D18" s="12"/>
      <c r="E18" s="12"/>
      <c r="F18" s="12"/>
      <c r="G18" s="12"/>
      <c r="H18" s="77"/>
      <c r="I18" s="14"/>
    </row>
    <row r="19" spans="1:9" x14ac:dyDescent="0.25">
      <c r="A19" s="86" t="s">
        <v>92</v>
      </c>
      <c r="B19" s="36" t="s">
        <v>34</v>
      </c>
      <c r="C19" s="138"/>
      <c r="D19" s="31"/>
      <c r="E19" s="31"/>
      <c r="F19" s="31"/>
      <c r="G19" s="31"/>
      <c r="H19" s="364"/>
      <c r="I19" s="140"/>
    </row>
    <row r="20" spans="1:9" x14ac:dyDescent="0.25">
      <c r="A20" s="141"/>
      <c r="B20" s="51" t="s">
        <v>35</v>
      </c>
      <c r="C20" s="138" t="s">
        <v>36</v>
      </c>
      <c r="D20" s="31">
        <v>119.78</v>
      </c>
      <c r="E20" s="135"/>
      <c r="F20" s="135"/>
      <c r="G20" s="135"/>
      <c r="H20" s="396"/>
      <c r="I20" s="136"/>
    </row>
    <row r="21" spans="1:9" ht="27" customHeight="1" x14ac:dyDescent="0.25">
      <c r="A21" s="141"/>
      <c r="B21" s="51" t="s">
        <v>37</v>
      </c>
      <c r="C21" s="138" t="s">
        <v>36</v>
      </c>
      <c r="D21" s="31">
        <v>118.75</v>
      </c>
      <c r="E21" s="135"/>
      <c r="F21" s="135"/>
      <c r="G21" s="135"/>
      <c r="H21" s="476"/>
      <c r="I21" s="136"/>
    </row>
    <row r="22" spans="1:9" ht="33" customHeight="1" x14ac:dyDescent="0.25">
      <c r="A22" s="141"/>
      <c r="B22" s="51" t="s">
        <v>38</v>
      </c>
      <c r="C22" s="138" t="s">
        <v>36</v>
      </c>
      <c r="D22" s="31">
        <v>155.71</v>
      </c>
      <c r="E22" s="135"/>
      <c r="F22" s="135"/>
      <c r="G22" s="135"/>
      <c r="H22" s="364"/>
      <c r="I22" s="136"/>
    </row>
    <row r="23" spans="1:9" x14ac:dyDescent="0.25">
      <c r="A23" s="22"/>
      <c r="B23" s="52"/>
      <c r="C23" s="11"/>
      <c r="D23" s="12"/>
      <c r="E23" s="12"/>
      <c r="F23" s="12"/>
      <c r="G23" s="12"/>
      <c r="H23" s="77"/>
      <c r="I23" s="14"/>
    </row>
    <row r="24" spans="1:9" x14ac:dyDescent="0.25">
      <c r="A24" s="86" t="s">
        <v>93</v>
      </c>
      <c r="B24" s="36" t="s">
        <v>94</v>
      </c>
      <c r="C24" s="33"/>
      <c r="D24" s="31"/>
      <c r="E24" s="31"/>
      <c r="F24" s="31"/>
      <c r="G24" s="31"/>
      <c r="H24" s="364"/>
      <c r="I24" s="140"/>
    </row>
    <row r="25" spans="1:9" x14ac:dyDescent="0.25">
      <c r="A25" s="86"/>
      <c r="B25" s="51" t="s">
        <v>95</v>
      </c>
      <c r="C25" s="41" t="s">
        <v>36</v>
      </c>
      <c r="D25" s="38">
        <v>103.09</v>
      </c>
      <c r="E25" s="39"/>
      <c r="F25" s="39"/>
      <c r="G25" s="39"/>
      <c r="H25" s="396"/>
      <c r="I25" s="14"/>
    </row>
    <row r="26" spans="1:9" x14ac:dyDescent="0.25">
      <c r="A26" s="86"/>
      <c r="B26" s="51" t="s">
        <v>154</v>
      </c>
      <c r="C26" s="41" t="s">
        <v>36</v>
      </c>
      <c r="D26" s="38">
        <v>102.81</v>
      </c>
      <c r="E26" s="39"/>
      <c r="F26" s="39"/>
      <c r="G26" s="39"/>
      <c r="H26" s="396"/>
      <c r="I26" s="14"/>
    </row>
    <row r="27" spans="1:9" x14ac:dyDescent="0.25">
      <c r="A27" s="86"/>
      <c r="B27" s="51" t="s">
        <v>155</v>
      </c>
      <c r="C27" s="41" t="s">
        <v>36</v>
      </c>
      <c r="D27" s="38">
        <v>53.5</v>
      </c>
      <c r="E27" s="39"/>
      <c r="F27" s="39"/>
      <c r="G27" s="39"/>
      <c r="H27" s="387"/>
      <c r="I27" s="14"/>
    </row>
    <row r="28" spans="1:9" x14ac:dyDescent="0.25">
      <c r="A28" s="86"/>
      <c r="B28" s="51" t="s">
        <v>156</v>
      </c>
      <c r="C28" s="41" t="s">
        <v>46</v>
      </c>
      <c r="D28" s="38">
        <v>265.64999999999998</v>
      </c>
      <c r="E28" s="39"/>
      <c r="F28" s="39"/>
      <c r="G28" s="39"/>
      <c r="H28" s="396"/>
      <c r="I28" s="14"/>
    </row>
    <row r="29" spans="1:9" x14ac:dyDescent="0.25">
      <c r="A29" s="86"/>
      <c r="B29" s="51" t="s">
        <v>157</v>
      </c>
      <c r="C29" s="41" t="s">
        <v>46</v>
      </c>
      <c r="D29" s="38">
        <v>35.47</v>
      </c>
      <c r="E29" s="39"/>
      <c r="F29" s="39"/>
      <c r="G29" s="39"/>
      <c r="H29" s="396"/>
      <c r="I29" s="14"/>
    </row>
    <row r="30" spans="1:9" x14ac:dyDescent="0.25">
      <c r="A30" s="86"/>
      <c r="B30" s="51" t="s">
        <v>158</v>
      </c>
      <c r="C30" s="41" t="s">
        <v>46</v>
      </c>
      <c r="D30" s="38">
        <v>797.47</v>
      </c>
      <c r="E30" s="39"/>
      <c r="F30" s="39"/>
      <c r="G30" s="39"/>
      <c r="H30" s="396"/>
      <c r="I30" s="14"/>
    </row>
    <row r="31" spans="1:9" x14ac:dyDescent="0.25">
      <c r="A31" s="86"/>
      <c r="B31" s="51" t="s">
        <v>339</v>
      </c>
      <c r="C31" s="41" t="s">
        <v>14</v>
      </c>
      <c r="D31" s="38">
        <v>22.5</v>
      </c>
      <c r="E31" s="39"/>
      <c r="F31" s="39"/>
      <c r="G31" s="39"/>
      <c r="H31" s="396"/>
      <c r="I31" s="14"/>
    </row>
    <row r="32" spans="1:9" ht="31.5" customHeight="1" x14ac:dyDescent="0.25">
      <c r="A32" s="86"/>
      <c r="B32" s="51" t="s">
        <v>340</v>
      </c>
      <c r="C32" s="41" t="s">
        <v>14</v>
      </c>
      <c r="D32" s="38">
        <v>13.83</v>
      </c>
      <c r="E32" s="39"/>
      <c r="F32" s="39"/>
      <c r="G32" s="39"/>
      <c r="H32" s="432"/>
      <c r="I32" s="14"/>
    </row>
    <row r="33" spans="1:10" ht="33.75" customHeight="1" x14ac:dyDescent="0.25">
      <c r="A33" s="86"/>
      <c r="B33" s="51" t="s">
        <v>416</v>
      </c>
      <c r="C33" s="41" t="s">
        <v>14</v>
      </c>
      <c r="D33" s="38">
        <v>39.729999999999997</v>
      </c>
      <c r="E33" s="39"/>
      <c r="F33" s="39"/>
      <c r="G33" s="39"/>
      <c r="H33" s="432"/>
      <c r="I33" s="14"/>
    </row>
    <row r="34" spans="1:10" x14ac:dyDescent="0.25">
      <c r="A34" s="86"/>
      <c r="B34" s="51" t="s">
        <v>159</v>
      </c>
      <c r="C34" s="41" t="s">
        <v>36</v>
      </c>
      <c r="D34" s="38">
        <v>9.17</v>
      </c>
      <c r="E34" s="39"/>
      <c r="F34" s="39"/>
      <c r="G34" s="39"/>
      <c r="H34" s="477"/>
      <c r="I34" s="14"/>
    </row>
    <row r="35" spans="1:10" ht="34.5" customHeight="1" x14ac:dyDescent="0.25">
      <c r="A35" s="86"/>
      <c r="B35" s="51" t="s">
        <v>271</v>
      </c>
      <c r="C35" s="41" t="s">
        <v>36</v>
      </c>
      <c r="D35" s="38">
        <v>27.86</v>
      </c>
      <c r="E35" s="39"/>
      <c r="F35" s="39"/>
      <c r="G35" s="39"/>
      <c r="H35" s="432"/>
      <c r="I35" s="14"/>
    </row>
    <row r="36" spans="1:10" ht="31.5" x14ac:dyDescent="0.25">
      <c r="A36" s="86"/>
      <c r="B36" s="51" t="s">
        <v>160</v>
      </c>
      <c r="C36" s="41" t="s">
        <v>36</v>
      </c>
      <c r="D36" s="38">
        <v>4.13</v>
      </c>
      <c r="E36" s="39"/>
      <c r="F36" s="39"/>
      <c r="G36" s="39"/>
      <c r="H36" s="432"/>
      <c r="I36" s="14"/>
      <c r="J36" s="142"/>
    </row>
    <row r="37" spans="1:10" x14ac:dyDescent="0.25">
      <c r="A37" s="22"/>
      <c r="B37" s="52"/>
      <c r="C37" s="11"/>
      <c r="D37" s="12"/>
      <c r="E37" s="12"/>
      <c r="F37" s="12"/>
      <c r="G37" s="12"/>
      <c r="H37" s="77"/>
      <c r="I37" s="14"/>
    </row>
    <row r="38" spans="1:10" x14ac:dyDescent="0.25">
      <c r="A38" s="86" t="s">
        <v>161</v>
      </c>
      <c r="B38" s="36" t="s">
        <v>162</v>
      </c>
      <c r="C38" s="143"/>
      <c r="D38" s="31"/>
      <c r="E38" s="31"/>
      <c r="F38" s="31"/>
      <c r="G38" s="31"/>
      <c r="H38" s="364"/>
      <c r="I38" s="140"/>
    </row>
    <row r="39" spans="1:10" ht="31.5" x14ac:dyDescent="0.25">
      <c r="A39" s="22"/>
      <c r="B39" s="52" t="s">
        <v>163</v>
      </c>
      <c r="C39" s="143" t="s">
        <v>46</v>
      </c>
      <c r="D39" s="12">
        <v>146.35</v>
      </c>
      <c r="E39" s="144"/>
      <c r="F39" s="12"/>
      <c r="G39" s="12"/>
      <c r="H39" s="432"/>
      <c r="I39" s="14"/>
    </row>
    <row r="40" spans="1:10" ht="33" customHeight="1" x14ac:dyDescent="0.25">
      <c r="A40" s="22"/>
      <c r="B40" s="52" t="s">
        <v>164</v>
      </c>
      <c r="C40" s="143" t="s">
        <v>46</v>
      </c>
      <c r="D40" s="12">
        <v>10.3</v>
      </c>
      <c r="E40" s="144"/>
      <c r="F40" s="12"/>
      <c r="G40" s="12"/>
      <c r="H40" s="432"/>
      <c r="I40" s="14"/>
    </row>
    <row r="41" spans="1:10" ht="33" customHeight="1" x14ac:dyDescent="0.25">
      <c r="A41" s="22"/>
      <c r="B41" s="52" t="s">
        <v>165</v>
      </c>
      <c r="C41" s="143" t="s">
        <v>10</v>
      </c>
      <c r="D41" s="12">
        <v>20</v>
      </c>
      <c r="E41" s="144"/>
      <c r="F41" s="12"/>
      <c r="G41" s="12"/>
      <c r="H41" s="77"/>
      <c r="I41" s="14"/>
    </row>
    <row r="42" spans="1:10" x14ac:dyDescent="0.25">
      <c r="A42" s="22"/>
      <c r="B42" s="52"/>
      <c r="C42" s="11"/>
      <c r="D42" s="12"/>
      <c r="E42" s="12"/>
      <c r="F42" s="12"/>
      <c r="G42" s="12"/>
      <c r="H42" s="77"/>
      <c r="I42" s="14"/>
    </row>
    <row r="43" spans="1:10" x14ac:dyDescent="0.25">
      <c r="A43" s="35" t="s">
        <v>100</v>
      </c>
      <c r="B43" s="36" t="s">
        <v>101</v>
      </c>
      <c r="C43" s="138"/>
      <c r="D43" s="31"/>
      <c r="E43" s="31"/>
      <c r="F43" s="31"/>
      <c r="G43" s="31"/>
      <c r="H43" s="364"/>
      <c r="I43" s="140"/>
    </row>
    <row r="44" spans="1:10" ht="47.25" x14ac:dyDescent="0.25">
      <c r="A44" s="91"/>
      <c r="B44" s="358" t="s">
        <v>166</v>
      </c>
      <c r="C44" s="359" t="s">
        <v>17</v>
      </c>
      <c r="D44" s="360">
        <v>64.75</v>
      </c>
      <c r="E44" s="361"/>
      <c r="F44" s="360"/>
      <c r="G44" s="360"/>
      <c r="H44" s="364"/>
      <c r="I44" s="362"/>
    </row>
    <row r="45" spans="1:10" ht="47.25" x14ac:dyDescent="0.25">
      <c r="A45" s="91"/>
      <c r="B45" s="358" t="s">
        <v>167</v>
      </c>
      <c r="C45" s="359" t="s">
        <v>17</v>
      </c>
      <c r="D45" s="360">
        <v>1.81</v>
      </c>
      <c r="E45" s="361"/>
      <c r="F45" s="360"/>
      <c r="G45" s="360"/>
      <c r="H45" s="364"/>
      <c r="I45" s="362"/>
    </row>
    <row r="46" spans="1:10" ht="47.25" x14ac:dyDescent="0.25">
      <c r="A46" s="91"/>
      <c r="B46" s="358" t="s">
        <v>168</v>
      </c>
      <c r="C46" s="359" t="s">
        <v>17</v>
      </c>
      <c r="D46" s="360">
        <v>67.760000000000005</v>
      </c>
      <c r="E46" s="361"/>
      <c r="F46" s="360"/>
      <c r="G46" s="360"/>
      <c r="H46" s="364"/>
      <c r="I46" s="362"/>
    </row>
    <row r="47" spans="1:10" ht="47.25" x14ac:dyDescent="0.25">
      <c r="A47" s="91"/>
      <c r="B47" s="358" t="s">
        <v>169</v>
      </c>
      <c r="C47" s="359" t="s">
        <v>17</v>
      </c>
      <c r="D47" s="360">
        <v>1.95</v>
      </c>
      <c r="E47" s="361"/>
      <c r="F47" s="360"/>
      <c r="G47" s="360"/>
      <c r="H47" s="364"/>
      <c r="I47" s="362"/>
    </row>
    <row r="48" spans="1:10" ht="47.25" x14ac:dyDescent="0.25">
      <c r="A48" s="91"/>
      <c r="B48" s="358" t="s">
        <v>170</v>
      </c>
      <c r="C48" s="359" t="s">
        <v>17</v>
      </c>
      <c r="D48" s="360">
        <v>3.7</v>
      </c>
      <c r="E48" s="361"/>
      <c r="F48" s="360"/>
      <c r="G48" s="360"/>
      <c r="H48" s="364"/>
      <c r="I48" s="362"/>
    </row>
    <row r="49" spans="1:9" ht="47.25" x14ac:dyDescent="0.25">
      <c r="A49" s="91"/>
      <c r="B49" s="358" t="s">
        <v>171</v>
      </c>
      <c r="C49" s="359" t="s">
        <v>17</v>
      </c>
      <c r="D49" s="360">
        <v>69.040000000000006</v>
      </c>
      <c r="E49" s="361"/>
      <c r="F49" s="360"/>
      <c r="G49" s="360"/>
      <c r="H49" s="364"/>
      <c r="I49" s="362"/>
    </row>
    <row r="50" spans="1:9" ht="47.25" x14ac:dyDescent="0.25">
      <c r="A50" s="91"/>
      <c r="B50" s="358" t="s">
        <v>172</v>
      </c>
      <c r="C50" s="359" t="s">
        <v>17</v>
      </c>
      <c r="D50" s="360">
        <v>54.2</v>
      </c>
      <c r="E50" s="361"/>
      <c r="F50" s="360"/>
      <c r="G50" s="360"/>
      <c r="H50" s="364"/>
      <c r="I50" s="362"/>
    </row>
    <row r="51" spans="1:9" x14ac:dyDescent="0.25">
      <c r="A51" s="22"/>
      <c r="B51" s="52"/>
      <c r="C51" s="11"/>
      <c r="D51" s="12"/>
      <c r="E51" s="12"/>
      <c r="F51" s="12"/>
      <c r="G51" s="12"/>
      <c r="H51" s="77"/>
      <c r="I51" s="14"/>
    </row>
    <row r="52" spans="1:9" x14ac:dyDescent="0.25">
      <c r="A52" s="86" t="s">
        <v>108</v>
      </c>
      <c r="B52" s="36" t="s">
        <v>173</v>
      </c>
      <c r="C52" s="138"/>
      <c r="D52" s="31"/>
      <c r="E52" s="31"/>
      <c r="F52" s="31"/>
      <c r="G52" s="31"/>
      <c r="H52" s="364"/>
      <c r="I52" s="140"/>
    </row>
    <row r="53" spans="1:9" ht="31.5" x14ac:dyDescent="0.25">
      <c r="A53" s="22"/>
      <c r="B53" s="52" t="s">
        <v>174</v>
      </c>
      <c r="C53" s="11" t="s">
        <v>14</v>
      </c>
      <c r="D53" s="12">
        <v>18.850000000000001</v>
      </c>
      <c r="E53" s="144"/>
      <c r="F53" s="12"/>
      <c r="G53" s="12"/>
      <c r="H53" s="77"/>
      <c r="I53" s="136"/>
    </row>
    <row r="54" spans="1:9" ht="31.5" x14ac:dyDescent="0.25">
      <c r="A54" s="141"/>
      <c r="B54" s="52" t="s">
        <v>175</v>
      </c>
      <c r="C54" s="11" t="s">
        <v>14</v>
      </c>
      <c r="D54" s="31">
        <v>75.63</v>
      </c>
      <c r="E54" s="135"/>
      <c r="F54" s="31"/>
      <c r="G54" s="31"/>
      <c r="H54" s="432"/>
      <c r="I54" s="136"/>
    </row>
    <row r="55" spans="1:9" ht="31.5" x14ac:dyDescent="0.25">
      <c r="A55" s="22"/>
      <c r="B55" s="52" t="s">
        <v>176</v>
      </c>
      <c r="C55" s="11" t="s">
        <v>14</v>
      </c>
      <c r="D55" s="12">
        <v>26.95</v>
      </c>
      <c r="E55" s="144"/>
      <c r="F55" s="12"/>
      <c r="G55" s="12"/>
      <c r="H55" s="77"/>
      <c r="I55" s="136"/>
    </row>
    <row r="56" spans="1:9" x14ac:dyDescent="0.25">
      <c r="A56" s="22"/>
      <c r="B56" s="52"/>
      <c r="C56" s="11"/>
      <c r="D56" s="12"/>
      <c r="E56" s="12"/>
      <c r="F56" s="12"/>
      <c r="G56" s="12"/>
      <c r="H56" s="77"/>
      <c r="I56" s="14"/>
    </row>
    <row r="57" spans="1:9" x14ac:dyDescent="0.25">
      <c r="A57" s="86" t="s">
        <v>112</v>
      </c>
      <c r="B57" s="36" t="s">
        <v>113</v>
      </c>
      <c r="C57" s="11"/>
      <c r="D57" s="12"/>
      <c r="E57" s="12"/>
      <c r="F57" s="12"/>
      <c r="G57" s="12"/>
      <c r="H57" s="77"/>
      <c r="I57" s="14"/>
    </row>
    <row r="58" spans="1:9" x14ac:dyDescent="0.25">
      <c r="A58" s="86"/>
      <c r="B58" s="36" t="s">
        <v>114</v>
      </c>
      <c r="C58" s="11"/>
      <c r="D58" s="12"/>
      <c r="E58" s="12"/>
      <c r="F58" s="12"/>
      <c r="G58" s="12"/>
      <c r="H58" s="77"/>
      <c r="I58" s="14"/>
    </row>
    <row r="59" spans="1:9" ht="31.5" x14ac:dyDescent="0.25">
      <c r="A59" s="22"/>
      <c r="B59" s="52" t="s">
        <v>177</v>
      </c>
      <c r="C59" s="11" t="s">
        <v>14</v>
      </c>
      <c r="D59" s="12">
        <v>75.569999999999993</v>
      </c>
      <c r="E59" s="144"/>
      <c r="F59" s="12"/>
      <c r="G59" s="341"/>
      <c r="H59" s="478"/>
      <c r="I59" s="14"/>
    </row>
    <row r="60" spans="1:9" ht="63" x14ac:dyDescent="0.25">
      <c r="A60" s="22"/>
      <c r="B60" s="52" t="s">
        <v>359</v>
      </c>
      <c r="C60" s="11" t="s">
        <v>17</v>
      </c>
      <c r="D60" s="12">
        <v>24.7</v>
      </c>
      <c r="E60" s="144"/>
      <c r="F60" s="12"/>
      <c r="G60" s="12"/>
      <c r="H60" s="479"/>
      <c r="I60" s="14"/>
    </row>
    <row r="61" spans="1:9" ht="47.25" x14ac:dyDescent="0.25">
      <c r="A61" s="22"/>
      <c r="B61" s="52" t="s">
        <v>178</v>
      </c>
      <c r="C61" s="11" t="s">
        <v>14</v>
      </c>
      <c r="D61" s="12">
        <v>75.569999999999993</v>
      </c>
      <c r="E61" s="144"/>
      <c r="F61" s="12"/>
      <c r="G61" s="12"/>
      <c r="H61" s="432"/>
      <c r="I61" s="14"/>
    </row>
    <row r="62" spans="1:9" ht="47.25" x14ac:dyDescent="0.25">
      <c r="A62" s="22"/>
      <c r="B62" s="52" t="s">
        <v>179</v>
      </c>
      <c r="C62" s="11" t="s">
        <v>17</v>
      </c>
      <c r="D62" s="12">
        <v>36</v>
      </c>
      <c r="E62" s="144"/>
      <c r="F62" s="12"/>
      <c r="G62" s="12"/>
      <c r="H62" s="432"/>
      <c r="I62" s="14"/>
    </row>
    <row r="63" spans="1:9" ht="31.5" x14ac:dyDescent="0.25">
      <c r="A63" s="22"/>
      <c r="B63" s="52" t="s">
        <v>180</v>
      </c>
      <c r="C63" s="11" t="s">
        <v>10</v>
      </c>
      <c r="D63" s="12">
        <v>4</v>
      </c>
      <c r="E63" s="12"/>
      <c r="F63" s="12"/>
      <c r="G63" s="12"/>
      <c r="H63" s="77"/>
      <c r="I63" s="14"/>
    </row>
    <row r="64" spans="1:9" x14ac:dyDescent="0.25">
      <c r="A64" s="22"/>
      <c r="B64" s="52"/>
      <c r="C64" s="11"/>
      <c r="D64" s="12"/>
      <c r="E64" s="12"/>
      <c r="F64" s="12"/>
      <c r="G64" s="12"/>
      <c r="H64" s="77"/>
      <c r="I64" s="14"/>
    </row>
    <row r="65" spans="1:9" x14ac:dyDescent="0.25">
      <c r="A65" s="145"/>
      <c r="B65" s="56" t="s">
        <v>181</v>
      </c>
      <c r="C65" s="146"/>
      <c r="D65" s="12"/>
      <c r="E65" s="144"/>
      <c r="F65" s="144"/>
      <c r="G65" s="144"/>
      <c r="H65" s="499"/>
      <c r="I65" s="147"/>
    </row>
    <row r="66" spans="1:9" ht="31.5" x14ac:dyDescent="0.25">
      <c r="A66" s="22"/>
      <c r="B66" s="52" t="s">
        <v>177</v>
      </c>
      <c r="C66" s="11" t="s">
        <v>14</v>
      </c>
      <c r="D66" s="12">
        <v>14.45</v>
      </c>
      <c r="E66" s="144"/>
      <c r="F66" s="12"/>
      <c r="G66" s="341"/>
      <c r="H66" s="478"/>
      <c r="I66" s="14"/>
    </row>
    <row r="67" spans="1:9" ht="63" x14ac:dyDescent="0.25">
      <c r="A67" s="22"/>
      <c r="B67" s="52" t="s">
        <v>182</v>
      </c>
      <c r="C67" s="11" t="s">
        <v>14</v>
      </c>
      <c r="D67" s="12">
        <v>8.11</v>
      </c>
      <c r="E67" s="144"/>
      <c r="F67" s="12"/>
      <c r="G67" s="12"/>
      <c r="H67" s="77"/>
      <c r="I67" s="14"/>
    </row>
    <row r="68" spans="1:9" ht="47.25" x14ac:dyDescent="0.25">
      <c r="A68" s="22"/>
      <c r="B68" s="52" t="s">
        <v>178</v>
      </c>
      <c r="C68" s="11" t="s">
        <v>14</v>
      </c>
      <c r="D68" s="12">
        <v>14.45</v>
      </c>
      <c r="E68" s="144"/>
      <c r="F68" s="12"/>
      <c r="G68" s="12"/>
      <c r="H68" s="432"/>
      <c r="I68" s="14"/>
    </row>
    <row r="69" spans="1:9" ht="63" x14ac:dyDescent="0.25">
      <c r="A69" s="22"/>
      <c r="B69" s="52" t="s">
        <v>360</v>
      </c>
      <c r="C69" s="11" t="s">
        <v>17</v>
      </c>
      <c r="D69" s="12">
        <v>5.16</v>
      </c>
      <c r="E69" s="144"/>
      <c r="F69" s="12"/>
      <c r="G69" s="12"/>
      <c r="H69" s="479"/>
      <c r="I69" s="14"/>
    </row>
    <row r="70" spans="1:9" ht="63" x14ac:dyDescent="0.25">
      <c r="A70" s="22"/>
      <c r="B70" s="52" t="s">
        <v>417</v>
      </c>
      <c r="C70" s="11" t="s">
        <v>17</v>
      </c>
      <c r="D70" s="12">
        <v>5.6</v>
      </c>
      <c r="E70" s="144"/>
      <c r="F70" s="12"/>
      <c r="G70" s="12"/>
      <c r="H70" s="479"/>
      <c r="I70" s="14"/>
    </row>
    <row r="71" spans="1:9" ht="63" x14ac:dyDescent="0.25">
      <c r="A71" s="22"/>
      <c r="B71" s="52" t="s">
        <v>418</v>
      </c>
      <c r="C71" s="11" t="s">
        <v>17</v>
      </c>
      <c r="D71" s="12">
        <v>5.16</v>
      </c>
      <c r="E71" s="144"/>
      <c r="F71" s="12"/>
      <c r="G71" s="12"/>
      <c r="H71" s="479"/>
      <c r="I71" s="14"/>
    </row>
    <row r="72" spans="1:9" ht="94.5" x14ac:dyDescent="0.25">
      <c r="A72" s="22"/>
      <c r="B72" s="52" t="s">
        <v>183</v>
      </c>
      <c r="C72" s="11" t="s">
        <v>17</v>
      </c>
      <c r="D72" s="12">
        <v>10.76</v>
      </c>
      <c r="E72" s="144"/>
      <c r="F72" s="12"/>
      <c r="G72" s="12"/>
      <c r="H72" s="77"/>
      <c r="I72" s="14"/>
    </row>
    <row r="73" spans="1:9" ht="47.25" x14ac:dyDescent="0.25">
      <c r="A73" s="22"/>
      <c r="B73" s="84" t="s">
        <v>184</v>
      </c>
      <c r="C73" s="69" t="s">
        <v>10</v>
      </c>
      <c r="D73" s="12">
        <v>2</v>
      </c>
      <c r="E73" s="144"/>
      <c r="F73" s="13"/>
      <c r="G73" s="13"/>
      <c r="H73" s="77"/>
      <c r="I73" s="14"/>
    </row>
    <row r="74" spans="1:9" x14ac:dyDescent="0.25">
      <c r="A74" s="22"/>
      <c r="B74" s="52"/>
      <c r="C74" s="11"/>
      <c r="D74" s="12"/>
      <c r="E74" s="12"/>
      <c r="F74" s="12"/>
      <c r="G74" s="12"/>
      <c r="H74" s="77"/>
      <c r="I74" s="14"/>
    </row>
    <row r="75" spans="1:9" x14ac:dyDescent="0.25">
      <c r="A75" s="145"/>
      <c r="B75" s="56" t="s">
        <v>185</v>
      </c>
      <c r="C75" s="146"/>
      <c r="D75" s="12"/>
      <c r="E75" s="144"/>
      <c r="F75" s="144"/>
      <c r="G75" s="144"/>
      <c r="H75" s="499"/>
      <c r="I75" s="147"/>
    </row>
    <row r="76" spans="1:9" ht="31.5" x14ac:dyDescent="0.25">
      <c r="A76" s="22"/>
      <c r="B76" s="52" t="s">
        <v>177</v>
      </c>
      <c r="C76" s="11" t="s">
        <v>14</v>
      </c>
      <c r="D76" s="12">
        <v>29.14</v>
      </c>
      <c r="E76" s="144"/>
      <c r="F76" s="12"/>
      <c r="G76" s="341"/>
      <c r="H76" s="478"/>
      <c r="I76" s="14"/>
    </row>
    <row r="77" spans="1:9" ht="47.25" x14ac:dyDescent="0.25">
      <c r="A77" s="22"/>
      <c r="B77" s="52" t="s">
        <v>178</v>
      </c>
      <c r="C77" s="11" t="s">
        <v>14</v>
      </c>
      <c r="D77" s="12">
        <v>29.14</v>
      </c>
      <c r="E77" s="144"/>
      <c r="F77" s="12"/>
      <c r="G77" s="12"/>
      <c r="H77" s="432"/>
      <c r="I77" s="14"/>
    </row>
    <row r="78" spans="1:9" ht="63" x14ac:dyDescent="0.25">
      <c r="A78" s="22"/>
      <c r="B78" s="52" t="s">
        <v>360</v>
      </c>
      <c r="C78" s="11" t="s">
        <v>17</v>
      </c>
      <c r="D78" s="12">
        <v>7.04</v>
      </c>
      <c r="E78" s="144"/>
      <c r="F78" s="12"/>
      <c r="G78" s="12"/>
      <c r="H78" s="479"/>
      <c r="I78" s="14"/>
    </row>
    <row r="79" spans="1:9" ht="63" x14ac:dyDescent="0.25">
      <c r="A79" s="22"/>
      <c r="B79" s="52" t="s">
        <v>417</v>
      </c>
      <c r="C79" s="11" t="s">
        <v>17</v>
      </c>
      <c r="D79" s="12">
        <v>8.56</v>
      </c>
      <c r="E79" s="144"/>
      <c r="F79" s="12"/>
      <c r="G79" s="12"/>
      <c r="H79" s="479"/>
      <c r="I79" s="14"/>
    </row>
    <row r="80" spans="1:9" ht="94.5" x14ac:dyDescent="0.25">
      <c r="A80" s="22"/>
      <c r="B80" s="52" t="s">
        <v>183</v>
      </c>
      <c r="C80" s="11" t="s">
        <v>17</v>
      </c>
      <c r="D80" s="12">
        <v>11.08</v>
      </c>
      <c r="E80" s="144"/>
      <c r="F80" s="12"/>
      <c r="G80" s="12"/>
      <c r="H80" s="77"/>
      <c r="I80" s="14"/>
    </row>
    <row r="81" spans="1:9" x14ac:dyDescent="0.25">
      <c r="A81" s="22"/>
      <c r="B81" s="52"/>
      <c r="C81" s="11"/>
      <c r="D81" s="12"/>
      <c r="E81" s="12"/>
      <c r="F81" s="12"/>
      <c r="G81" s="12"/>
      <c r="H81" s="77"/>
      <c r="I81" s="14"/>
    </row>
    <row r="82" spans="1:9" x14ac:dyDescent="0.25">
      <c r="A82" s="145"/>
      <c r="B82" s="56" t="s">
        <v>186</v>
      </c>
      <c r="C82" s="146"/>
      <c r="D82" s="12"/>
      <c r="E82" s="144"/>
      <c r="F82" s="144"/>
      <c r="G82" s="144"/>
      <c r="H82" s="499"/>
      <c r="I82" s="147"/>
    </row>
    <row r="83" spans="1:9" ht="31.5" x14ac:dyDescent="0.25">
      <c r="A83" s="22"/>
      <c r="B83" s="52" t="s">
        <v>177</v>
      </c>
      <c r="C83" s="11" t="s">
        <v>14</v>
      </c>
      <c r="D83" s="12">
        <v>12.44</v>
      </c>
      <c r="E83" s="144"/>
      <c r="F83" s="12"/>
      <c r="G83" s="12"/>
      <c r="H83" s="77"/>
      <c r="I83" s="14"/>
    </row>
    <row r="84" spans="1:9" ht="47.25" x14ac:dyDescent="0.25">
      <c r="A84" s="22"/>
      <c r="B84" s="52" t="s">
        <v>178</v>
      </c>
      <c r="C84" s="11" t="s">
        <v>14</v>
      </c>
      <c r="D84" s="12">
        <v>12.44</v>
      </c>
      <c r="E84" s="144"/>
      <c r="F84" s="12"/>
      <c r="G84" s="12"/>
      <c r="H84" s="432"/>
      <c r="I84" s="14"/>
    </row>
    <row r="85" spans="1:9" ht="31.5" x14ac:dyDescent="0.25">
      <c r="A85" s="22"/>
      <c r="B85" s="52" t="s">
        <v>187</v>
      </c>
      <c r="C85" s="11" t="s">
        <v>14</v>
      </c>
      <c r="D85" s="12">
        <v>7.4</v>
      </c>
      <c r="E85" s="144"/>
      <c r="F85" s="12"/>
      <c r="G85" s="12"/>
      <c r="H85" s="77"/>
      <c r="I85" s="14"/>
    </row>
    <row r="86" spans="1:9" ht="47.25" x14ac:dyDescent="0.25">
      <c r="A86" s="148"/>
      <c r="B86" s="149" t="s">
        <v>188</v>
      </c>
      <c r="C86" s="143" t="s">
        <v>14</v>
      </c>
      <c r="D86" s="41">
        <v>7.4</v>
      </c>
      <c r="E86" s="150"/>
      <c r="F86" s="149"/>
      <c r="G86" s="149"/>
      <c r="H86" s="104"/>
      <c r="I86" s="14"/>
    </row>
    <row r="87" spans="1:9" ht="47.25" x14ac:dyDescent="0.25">
      <c r="A87" s="22"/>
      <c r="B87" s="52" t="s">
        <v>189</v>
      </c>
      <c r="C87" s="11" t="s">
        <v>14</v>
      </c>
      <c r="D87" s="12">
        <v>7.4</v>
      </c>
      <c r="E87" s="144"/>
      <c r="F87" s="12"/>
      <c r="G87" s="12"/>
      <c r="H87" s="77"/>
      <c r="I87" s="14"/>
    </row>
    <row r="88" spans="1:9" ht="63" x14ac:dyDescent="0.25">
      <c r="A88" s="22"/>
      <c r="B88" s="52" t="s">
        <v>359</v>
      </c>
      <c r="C88" s="11" t="s">
        <v>17</v>
      </c>
      <c r="D88" s="12">
        <v>4.3499999999999996</v>
      </c>
      <c r="E88" s="144"/>
      <c r="F88" s="12"/>
      <c r="G88" s="12"/>
      <c r="H88" s="479"/>
      <c r="I88" s="14"/>
    </row>
    <row r="89" spans="1:9" ht="63" x14ac:dyDescent="0.25">
      <c r="A89" s="22"/>
      <c r="B89" s="52" t="s">
        <v>419</v>
      </c>
      <c r="C89" s="11" t="s">
        <v>17</v>
      </c>
      <c r="D89" s="12">
        <v>5.72</v>
      </c>
      <c r="E89" s="144"/>
      <c r="F89" s="12"/>
      <c r="G89" s="12"/>
      <c r="H89" s="479"/>
      <c r="I89" s="14"/>
    </row>
    <row r="90" spans="1:9" ht="47.25" x14ac:dyDescent="0.25">
      <c r="A90" s="22"/>
      <c r="B90" s="52" t="s">
        <v>179</v>
      </c>
      <c r="C90" s="11" t="s">
        <v>17</v>
      </c>
      <c r="D90" s="12">
        <v>16</v>
      </c>
      <c r="E90" s="144"/>
      <c r="F90" s="12"/>
      <c r="G90" s="12"/>
      <c r="H90" s="432"/>
      <c r="I90" s="14"/>
    </row>
    <row r="91" spans="1:9" ht="47.25" x14ac:dyDescent="0.25">
      <c r="A91" s="22"/>
      <c r="B91" s="52" t="s">
        <v>420</v>
      </c>
      <c r="C91" s="11" t="s">
        <v>17</v>
      </c>
      <c r="D91" s="12">
        <v>3.38</v>
      </c>
      <c r="E91" s="144"/>
      <c r="F91" s="12"/>
      <c r="G91" s="12"/>
      <c r="H91" s="77"/>
      <c r="I91" s="14"/>
    </row>
    <row r="92" spans="1:9" ht="47.25" x14ac:dyDescent="0.25">
      <c r="A92" s="22"/>
      <c r="B92" s="52" t="s">
        <v>190</v>
      </c>
      <c r="C92" s="11" t="s">
        <v>10</v>
      </c>
      <c r="D92" s="12">
        <v>2</v>
      </c>
      <c r="E92" s="144"/>
      <c r="F92" s="12"/>
      <c r="G92" s="12"/>
      <c r="H92" s="77"/>
      <c r="I92" s="14"/>
    </row>
    <row r="93" spans="1:9" ht="31.5" x14ac:dyDescent="0.25">
      <c r="A93" s="22"/>
      <c r="B93" s="52" t="s">
        <v>191</v>
      </c>
      <c r="C93" s="11" t="s">
        <v>10</v>
      </c>
      <c r="D93" s="12">
        <v>1</v>
      </c>
      <c r="E93" s="144"/>
      <c r="F93" s="12"/>
      <c r="G93" s="12"/>
      <c r="H93" s="77"/>
      <c r="I93" s="14"/>
    </row>
    <row r="94" spans="1:9" x14ac:dyDescent="0.25">
      <c r="A94" s="22"/>
      <c r="B94" s="52"/>
      <c r="C94" s="11"/>
      <c r="D94" s="12"/>
      <c r="E94" s="12"/>
      <c r="F94" s="12"/>
      <c r="G94" s="12"/>
      <c r="H94" s="77"/>
      <c r="I94" s="14"/>
    </row>
    <row r="95" spans="1:9" x14ac:dyDescent="0.25">
      <c r="A95" s="86" t="s">
        <v>118</v>
      </c>
      <c r="B95" s="36" t="s">
        <v>64</v>
      </c>
      <c r="C95" s="138"/>
      <c r="D95" s="31"/>
      <c r="E95" s="31"/>
      <c r="F95" s="31"/>
      <c r="G95" s="31"/>
      <c r="H95" s="364"/>
      <c r="I95" s="140"/>
    </row>
    <row r="96" spans="1:9" x14ac:dyDescent="0.25">
      <c r="A96" s="86"/>
      <c r="B96" s="149" t="s">
        <v>192</v>
      </c>
      <c r="C96" s="69" t="s">
        <v>14</v>
      </c>
      <c r="D96" s="31">
        <v>99.86</v>
      </c>
      <c r="E96" s="135"/>
      <c r="F96" s="31"/>
      <c r="G96" s="31"/>
      <c r="H96" s="104"/>
      <c r="I96" s="136"/>
    </row>
    <row r="97" spans="1:9" ht="31.5" x14ac:dyDescent="0.25">
      <c r="A97" s="86"/>
      <c r="B97" s="149" t="s">
        <v>193</v>
      </c>
      <c r="C97" s="69" t="s">
        <v>14</v>
      </c>
      <c r="D97" s="31">
        <v>239.54</v>
      </c>
      <c r="E97" s="135"/>
      <c r="F97" s="31"/>
      <c r="G97" s="31"/>
      <c r="H97" s="432"/>
      <c r="I97" s="136"/>
    </row>
    <row r="98" spans="1:9" ht="31.5" x14ac:dyDescent="0.25">
      <c r="A98" s="86"/>
      <c r="B98" s="149" t="s">
        <v>194</v>
      </c>
      <c r="C98" s="69" t="s">
        <v>14</v>
      </c>
      <c r="D98" s="31">
        <v>223.41</v>
      </c>
      <c r="E98" s="135"/>
      <c r="F98" s="31"/>
      <c r="G98" s="31"/>
      <c r="H98" s="432"/>
      <c r="I98" s="136"/>
    </row>
    <row r="99" spans="1:9" ht="31.5" x14ac:dyDescent="0.25">
      <c r="A99" s="86"/>
      <c r="B99" s="151" t="s">
        <v>195</v>
      </c>
      <c r="C99" s="69" t="s">
        <v>14</v>
      </c>
      <c r="D99" s="31">
        <v>16.13</v>
      </c>
      <c r="E99" s="135"/>
      <c r="F99" s="31"/>
      <c r="G99" s="31"/>
      <c r="H99" s="432"/>
      <c r="I99" s="136"/>
    </row>
    <row r="100" spans="1:9" x14ac:dyDescent="0.25">
      <c r="A100" s="617"/>
      <c r="B100" s="151" t="s">
        <v>196</v>
      </c>
      <c r="C100" s="69" t="s">
        <v>17</v>
      </c>
      <c r="D100" s="41">
        <v>7.41</v>
      </c>
      <c r="E100" s="150"/>
      <c r="F100" s="41"/>
      <c r="G100" s="41"/>
      <c r="H100" s="104"/>
      <c r="I100" s="96"/>
    </row>
    <row r="101" spans="1:9" x14ac:dyDescent="0.25">
      <c r="A101" s="22"/>
      <c r="B101" s="52"/>
      <c r="C101" s="11"/>
      <c r="D101" s="12"/>
      <c r="E101" s="12"/>
      <c r="F101" s="12"/>
      <c r="G101" s="12"/>
      <c r="H101" s="77"/>
      <c r="I101" s="14"/>
    </row>
    <row r="102" spans="1:9" x14ac:dyDescent="0.25">
      <c r="A102" s="86" t="s">
        <v>122</v>
      </c>
      <c r="B102" s="36" t="s">
        <v>123</v>
      </c>
      <c r="C102" s="138"/>
      <c r="D102" s="31"/>
      <c r="E102" s="31"/>
      <c r="F102" s="31"/>
      <c r="G102" s="31"/>
      <c r="H102" s="364"/>
      <c r="I102" s="140"/>
    </row>
    <row r="103" spans="1:9" ht="63" x14ac:dyDescent="0.25">
      <c r="A103" s="86"/>
      <c r="B103" s="149" t="s">
        <v>197</v>
      </c>
      <c r="C103" s="69" t="s">
        <v>14</v>
      </c>
      <c r="D103" s="31">
        <v>118.05</v>
      </c>
      <c r="E103" s="135"/>
      <c r="F103" s="31"/>
      <c r="G103" s="31"/>
      <c r="H103" s="478"/>
      <c r="I103" s="136"/>
    </row>
    <row r="104" spans="1:9" x14ac:dyDescent="0.25">
      <c r="A104" s="22"/>
      <c r="B104" s="52"/>
      <c r="C104" s="11"/>
      <c r="D104" s="12"/>
      <c r="E104" s="12"/>
      <c r="F104" s="12"/>
      <c r="G104" s="12"/>
      <c r="H104" s="77"/>
      <c r="I104" s="14"/>
    </row>
    <row r="105" spans="1:9" x14ac:dyDescent="0.25">
      <c r="A105" s="86" t="s">
        <v>125</v>
      </c>
      <c r="B105" s="36" t="s">
        <v>126</v>
      </c>
      <c r="C105" s="138"/>
      <c r="D105" s="31"/>
      <c r="E105" s="31"/>
      <c r="F105" s="31"/>
      <c r="G105" s="31"/>
      <c r="H105" s="364"/>
      <c r="I105" s="140"/>
    </row>
    <row r="106" spans="1:9" x14ac:dyDescent="0.25">
      <c r="A106" s="22"/>
      <c r="B106" s="56" t="s">
        <v>127</v>
      </c>
      <c r="C106" s="11"/>
      <c r="D106" s="12"/>
      <c r="E106" s="12"/>
      <c r="F106" s="12"/>
      <c r="G106" s="12"/>
      <c r="H106" s="77"/>
      <c r="I106" s="14"/>
    </row>
    <row r="107" spans="1:9" x14ac:dyDescent="0.25">
      <c r="A107" s="22"/>
      <c r="B107" s="52" t="s">
        <v>198</v>
      </c>
      <c r="C107" s="11" t="s">
        <v>14</v>
      </c>
      <c r="D107" s="12">
        <v>67.64</v>
      </c>
      <c r="E107" s="144"/>
      <c r="F107" s="12"/>
      <c r="G107" s="12"/>
      <c r="H107" s="396"/>
      <c r="I107" s="14"/>
    </row>
    <row r="108" spans="1:9" ht="51.75" customHeight="1" x14ac:dyDescent="0.25">
      <c r="A108" s="22"/>
      <c r="B108" s="52" t="s">
        <v>313</v>
      </c>
      <c r="C108" s="11" t="s">
        <v>14</v>
      </c>
      <c r="D108" s="12">
        <v>67.64</v>
      </c>
      <c r="E108" s="144"/>
      <c r="F108" s="12"/>
      <c r="G108" s="12"/>
      <c r="H108" s="432"/>
      <c r="I108" s="14"/>
    </row>
    <row r="109" spans="1:9" ht="47.25" x14ac:dyDescent="0.25">
      <c r="A109" s="22"/>
      <c r="B109" s="52" t="s">
        <v>199</v>
      </c>
      <c r="C109" s="11" t="s">
        <v>14</v>
      </c>
      <c r="D109" s="12">
        <v>67.64</v>
      </c>
      <c r="E109" s="144"/>
      <c r="F109" s="12"/>
      <c r="G109" s="12"/>
      <c r="H109" s="432"/>
      <c r="I109" s="14"/>
    </row>
    <row r="110" spans="1:9" x14ac:dyDescent="0.25">
      <c r="A110" s="22"/>
      <c r="B110" s="56" t="s">
        <v>200</v>
      </c>
      <c r="C110" s="11"/>
      <c r="D110" s="12"/>
      <c r="E110" s="144"/>
      <c r="F110" s="12"/>
      <c r="G110" s="12"/>
      <c r="H110" s="77"/>
      <c r="I110" s="14"/>
    </row>
    <row r="111" spans="1:9" x14ac:dyDescent="0.25">
      <c r="A111" s="22"/>
      <c r="B111" s="52" t="s">
        <v>198</v>
      </c>
      <c r="C111" s="11" t="s">
        <v>14</v>
      </c>
      <c r="D111" s="12">
        <v>24.58</v>
      </c>
      <c r="E111" s="144"/>
      <c r="F111" s="12"/>
      <c r="G111" s="12"/>
      <c r="H111" s="396"/>
      <c r="I111" s="14"/>
    </row>
    <row r="112" spans="1:9" ht="47.25" x14ac:dyDescent="0.25">
      <c r="A112" s="22"/>
      <c r="B112" s="52" t="s">
        <v>314</v>
      </c>
      <c r="C112" s="11" t="s">
        <v>14</v>
      </c>
      <c r="D112" s="12">
        <v>24.58</v>
      </c>
      <c r="E112" s="144"/>
      <c r="F112" s="12"/>
      <c r="G112" s="12"/>
      <c r="H112" s="432"/>
      <c r="I112" s="14"/>
    </row>
    <row r="113" spans="1:9" ht="47.25" x14ac:dyDescent="0.25">
      <c r="A113" s="22"/>
      <c r="B113" s="52" t="s">
        <v>199</v>
      </c>
      <c r="C113" s="11" t="s">
        <v>14</v>
      </c>
      <c r="D113" s="12">
        <v>24.58</v>
      </c>
      <c r="E113" s="144"/>
      <c r="F113" s="12"/>
      <c r="G113" s="12"/>
      <c r="H113" s="432"/>
      <c r="I113" s="14"/>
    </row>
    <row r="114" spans="1:9" ht="31.5" x14ac:dyDescent="0.25">
      <c r="A114" s="22"/>
      <c r="B114" s="52" t="s">
        <v>201</v>
      </c>
      <c r="C114" s="11" t="s">
        <v>17</v>
      </c>
      <c r="D114" s="12">
        <v>15.65</v>
      </c>
      <c r="E114" s="144"/>
      <c r="F114" s="12"/>
      <c r="G114" s="12"/>
      <c r="H114" s="77"/>
      <c r="I114" s="14"/>
    </row>
    <row r="115" spans="1:9" x14ac:dyDescent="0.25">
      <c r="A115" s="22"/>
      <c r="B115" s="56" t="s">
        <v>202</v>
      </c>
      <c r="C115" s="11"/>
      <c r="D115" s="12"/>
      <c r="E115" s="144"/>
      <c r="F115" s="12"/>
      <c r="G115" s="12"/>
      <c r="H115" s="77"/>
      <c r="I115" s="14"/>
    </row>
    <row r="116" spans="1:9" x14ac:dyDescent="0.25">
      <c r="A116" s="22"/>
      <c r="B116" s="52" t="s">
        <v>198</v>
      </c>
      <c r="C116" s="11" t="s">
        <v>14</v>
      </c>
      <c r="D116" s="12">
        <v>34.26</v>
      </c>
      <c r="E116" s="144"/>
      <c r="F116" s="12"/>
      <c r="G116" s="12"/>
      <c r="H116" s="396"/>
      <c r="I116" s="14"/>
    </row>
    <row r="117" spans="1:9" ht="51.75" customHeight="1" x14ac:dyDescent="0.25">
      <c r="A117" s="22"/>
      <c r="B117" s="52" t="s">
        <v>314</v>
      </c>
      <c r="C117" s="11" t="s">
        <v>14</v>
      </c>
      <c r="D117" s="12">
        <v>34.26</v>
      </c>
      <c r="E117" s="144"/>
      <c r="F117" s="12"/>
      <c r="G117" s="12"/>
      <c r="H117" s="432"/>
      <c r="I117" s="14"/>
    </row>
    <row r="118" spans="1:9" ht="47.25" x14ac:dyDescent="0.25">
      <c r="A118" s="22"/>
      <c r="B118" s="52" t="s">
        <v>199</v>
      </c>
      <c r="C118" s="11" t="s">
        <v>14</v>
      </c>
      <c r="D118" s="12">
        <v>34.26</v>
      </c>
      <c r="E118" s="144"/>
      <c r="F118" s="12"/>
      <c r="G118" s="12"/>
      <c r="H118" s="432"/>
      <c r="I118" s="14"/>
    </row>
    <row r="119" spans="1:9" ht="31.5" x14ac:dyDescent="0.25">
      <c r="A119" s="22"/>
      <c r="B119" s="52" t="s">
        <v>201</v>
      </c>
      <c r="C119" s="11" t="s">
        <v>17</v>
      </c>
      <c r="D119" s="12">
        <v>17.11</v>
      </c>
      <c r="E119" s="144"/>
      <c r="F119" s="12"/>
      <c r="G119" s="12"/>
      <c r="H119" s="77"/>
      <c r="I119" s="14"/>
    </row>
    <row r="120" spans="1:9" x14ac:dyDescent="0.25">
      <c r="A120" s="22"/>
      <c r="B120" s="56" t="s">
        <v>203</v>
      </c>
      <c r="C120" s="11"/>
      <c r="D120" s="12"/>
      <c r="E120" s="144"/>
      <c r="F120" s="12"/>
      <c r="G120" s="12"/>
      <c r="H120" s="77"/>
      <c r="I120" s="14"/>
    </row>
    <row r="121" spans="1:9" x14ac:dyDescent="0.25">
      <c r="A121" s="22"/>
      <c r="B121" s="52" t="s">
        <v>198</v>
      </c>
      <c r="C121" s="11" t="s">
        <v>14</v>
      </c>
      <c r="D121" s="12">
        <v>16.09</v>
      </c>
      <c r="E121" s="144"/>
      <c r="F121" s="12"/>
      <c r="G121" s="12"/>
      <c r="H121" s="396"/>
      <c r="I121" s="14"/>
    </row>
    <row r="122" spans="1:9" ht="47.25" x14ac:dyDescent="0.25">
      <c r="A122" s="22"/>
      <c r="B122" s="52" t="s">
        <v>313</v>
      </c>
      <c r="C122" s="11" t="s">
        <v>14</v>
      </c>
      <c r="D122" s="12">
        <v>16.09</v>
      </c>
      <c r="E122" s="144"/>
      <c r="F122" s="12"/>
      <c r="G122" s="12"/>
      <c r="H122" s="432"/>
      <c r="I122" s="14"/>
    </row>
    <row r="123" spans="1:9" ht="47.25" x14ac:dyDescent="0.25">
      <c r="A123" s="22"/>
      <c r="B123" s="52" t="s">
        <v>204</v>
      </c>
      <c r="C123" s="11" t="s">
        <v>14</v>
      </c>
      <c r="D123" s="12">
        <v>1.38</v>
      </c>
      <c r="E123" s="144"/>
      <c r="F123" s="12"/>
      <c r="G123" s="12"/>
      <c r="H123" s="432"/>
      <c r="I123" s="14"/>
    </row>
    <row r="124" spans="1:9" ht="47.25" x14ac:dyDescent="0.25">
      <c r="A124" s="22"/>
      <c r="B124" s="51" t="s">
        <v>199</v>
      </c>
      <c r="C124" s="11" t="s">
        <v>14</v>
      </c>
      <c r="D124" s="12">
        <v>14.71</v>
      </c>
      <c r="E124" s="144"/>
      <c r="F124" s="12"/>
      <c r="G124" s="12"/>
      <c r="H124" s="432"/>
      <c r="I124" s="14"/>
    </row>
    <row r="125" spans="1:9" x14ac:dyDescent="0.25">
      <c r="A125" s="22"/>
      <c r="B125" s="52"/>
      <c r="C125" s="11"/>
      <c r="D125" s="12"/>
      <c r="E125" s="12"/>
      <c r="F125" s="12"/>
      <c r="G125" s="12"/>
      <c r="H125" s="77"/>
      <c r="I125" s="14"/>
    </row>
    <row r="126" spans="1:9" x14ac:dyDescent="0.25">
      <c r="A126" s="35">
        <v>120</v>
      </c>
      <c r="B126" s="36" t="s">
        <v>135</v>
      </c>
      <c r="C126" s="138"/>
      <c r="D126" s="31"/>
      <c r="E126" s="31"/>
      <c r="F126" s="31"/>
      <c r="G126" s="31"/>
      <c r="H126" s="364"/>
      <c r="I126" s="140"/>
    </row>
    <row r="127" spans="1:9" ht="127.5" customHeight="1" x14ac:dyDescent="0.25">
      <c r="A127" s="141"/>
      <c r="B127" s="71" t="s">
        <v>337</v>
      </c>
      <c r="C127" s="138" t="s">
        <v>10</v>
      </c>
      <c r="D127" s="31">
        <v>2</v>
      </c>
      <c r="E127" s="135"/>
      <c r="F127" s="31"/>
      <c r="G127" s="31"/>
      <c r="H127" s="478"/>
      <c r="I127" s="136"/>
    </row>
    <row r="128" spans="1:9" ht="97.5" customHeight="1" x14ac:dyDescent="0.25">
      <c r="A128" s="342"/>
      <c r="B128" s="343" t="s">
        <v>343</v>
      </c>
      <c r="C128" s="41" t="s">
        <v>10</v>
      </c>
      <c r="D128" s="582">
        <v>1</v>
      </c>
      <c r="E128" s="345"/>
      <c r="F128" s="346"/>
      <c r="G128" s="346"/>
      <c r="H128" s="432"/>
      <c r="I128" s="347"/>
    </row>
    <row r="129" spans="1:9" ht="92.25" customHeight="1" x14ac:dyDescent="0.25">
      <c r="A129" s="363"/>
      <c r="B129" s="281" t="s">
        <v>421</v>
      </c>
      <c r="C129" s="359" t="s">
        <v>10</v>
      </c>
      <c r="D129" s="360">
        <v>1</v>
      </c>
      <c r="E129" s="361"/>
      <c r="F129" s="360"/>
      <c r="G129" s="360"/>
      <c r="H129" s="432"/>
      <c r="I129" s="362"/>
    </row>
    <row r="130" spans="1:9" ht="96.75" customHeight="1" x14ac:dyDescent="0.25">
      <c r="A130" s="348"/>
      <c r="B130" s="340" t="s">
        <v>344</v>
      </c>
      <c r="C130" s="41" t="s">
        <v>10</v>
      </c>
      <c r="D130" s="344">
        <v>1</v>
      </c>
      <c r="E130" s="349"/>
      <c r="F130" s="349"/>
      <c r="G130" s="349"/>
      <c r="H130" s="432"/>
      <c r="I130" s="347"/>
    </row>
    <row r="131" spans="1:9" ht="94.5" x14ac:dyDescent="0.25">
      <c r="A131" s="348"/>
      <c r="B131" s="340" t="s">
        <v>345</v>
      </c>
      <c r="C131" s="41" t="s">
        <v>10</v>
      </c>
      <c r="D131" s="344">
        <v>1</v>
      </c>
      <c r="E131" s="349"/>
      <c r="F131" s="349"/>
      <c r="G131" s="349"/>
      <c r="H131" s="432"/>
      <c r="I131" s="347"/>
    </row>
    <row r="132" spans="1:9" ht="31.5" x14ac:dyDescent="0.25">
      <c r="A132" s="141"/>
      <c r="B132" s="52" t="s">
        <v>136</v>
      </c>
      <c r="C132" s="138" t="s">
        <v>10</v>
      </c>
      <c r="D132" s="31">
        <v>2</v>
      </c>
      <c r="E132" s="135"/>
      <c r="F132" s="31"/>
      <c r="G132" s="31"/>
      <c r="H132" s="364"/>
      <c r="I132" s="136"/>
    </row>
    <row r="133" spans="1:9" x14ac:dyDescent="0.25">
      <c r="A133" s="22"/>
      <c r="B133" s="52"/>
      <c r="C133" s="11"/>
      <c r="D133" s="12"/>
      <c r="E133" s="12"/>
      <c r="F133" s="12"/>
      <c r="G133" s="12"/>
      <c r="H133" s="77"/>
      <c r="I133" s="14"/>
    </row>
    <row r="134" spans="1:9" x14ac:dyDescent="0.25">
      <c r="A134" s="35">
        <v>130</v>
      </c>
      <c r="B134" s="36" t="s">
        <v>137</v>
      </c>
      <c r="C134" s="138"/>
      <c r="D134" s="31"/>
      <c r="E134" s="31"/>
      <c r="F134" s="31"/>
      <c r="G134" s="31"/>
      <c r="H134" s="364"/>
      <c r="I134" s="140"/>
    </row>
    <row r="135" spans="1:9" ht="63" customHeight="1" x14ac:dyDescent="0.25">
      <c r="A135" s="35"/>
      <c r="B135" s="94" t="s">
        <v>205</v>
      </c>
      <c r="C135" s="138" t="s">
        <v>14</v>
      </c>
      <c r="D135" s="31">
        <v>7.24</v>
      </c>
      <c r="E135" s="135"/>
      <c r="F135" s="31"/>
      <c r="G135" s="31"/>
      <c r="H135" s="432"/>
      <c r="I135" s="14"/>
    </row>
    <row r="136" spans="1:9" ht="64.5" customHeight="1" x14ac:dyDescent="0.25">
      <c r="A136" s="35"/>
      <c r="B136" s="94" t="s">
        <v>206</v>
      </c>
      <c r="C136" s="138" t="s">
        <v>14</v>
      </c>
      <c r="D136" s="31">
        <v>7.97</v>
      </c>
      <c r="E136" s="135"/>
      <c r="F136" s="31"/>
      <c r="G136" s="31"/>
      <c r="H136" s="432"/>
      <c r="I136" s="14"/>
    </row>
    <row r="137" spans="1:9" ht="63" x14ac:dyDescent="0.25">
      <c r="A137" s="22"/>
      <c r="B137" s="51" t="s">
        <v>207</v>
      </c>
      <c r="C137" s="11" t="s">
        <v>14</v>
      </c>
      <c r="D137" s="12">
        <v>0.6</v>
      </c>
      <c r="E137" s="144"/>
      <c r="F137" s="12"/>
      <c r="G137" s="12"/>
      <c r="H137" s="432"/>
      <c r="I137" s="14"/>
    </row>
    <row r="138" spans="1:9" ht="61.5" customHeight="1" x14ac:dyDescent="0.25">
      <c r="A138" s="35"/>
      <c r="B138" s="94" t="s">
        <v>208</v>
      </c>
      <c r="C138" s="138" t="s">
        <v>14</v>
      </c>
      <c r="D138" s="31">
        <v>1.28</v>
      </c>
      <c r="E138" s="135"/>
      <c r="F138" s="31"/>
      <c r="G138" s="31"/>
      <c r="H138" s="432"/>
      <c r="I138" s="14"/>
    </row>
    <row r="139" spans="1:9" x14ac:dyDescent="0.25">
      <c r="A139" s="22"/>
      <c r="B139" s="52"/>
      <c r="C139" s="11"/>
      <c r="D139" s="12"/>
      <c r="E139" s="12"/>
      <c r="F139" s="12"/>
      <c r="G139" s="12"/>
      <c r="H139" s="77"/>
      <c r="I139" s="14"/>
    </row>
    <row r="140" spans="1:9" x14ac:dyDescent="0.25">
      <c r="A140" s="114">
        <v>140</v>
      </c>
      <c r="B140" s="153" t="s">
        <v>209</v>
      </c>
      <c r="C140" s="69"/>
      <c r="D140" s="154"/>
      <c r="E140" s="155"/>
      <c r="F140" s="155"/>
      <c r="G140" s="155"/>
      <c r="H140" s="104"/>
      <c r="I140" s="156"/>
    </row>
    <row r="141" spans="1:9" ht="64.5" customHeight="1" x14ac:dyDescent="0.25">
      <c r="A141" s="22"/>
      <c r="B141" s="52" t="s">
        <v>210</v>
      </c>
      <c r="C141" s="11" t="s">
        <v>14</v>
      </c>
      <c r="D141" s="12">
        <v>4.8600000000000003</v>
      </c>
      <c r="E141" s="144"/>
      <c r="F141" s="12"/>
      <c r="G141" s="12"/>
      <c r="H141" s="479"/>
      <c r="I141" s="14"/>
    </row>
    <row r="142" spans="1:9" ht="63" x14ac:dyDescent="0.25">
      <c r="A142" s="22"/>
      <c r="B142" s="52" t="s">
        <v>422</v>
      </c>
      <c r="C142" s="11" t="s">
        <v>14</v>
      </c>
      <c r="D142" s="12">
        <v>4.0599999999999996</v>
      </c>
      <c r="E142" s="144"/>
      <c r="F142" s="12"/>
      <c r="G142" s="12"/>
      <c r="H142" s="77"/>
      <c r="I142" s="14"/>
    </row>
    <row r="143" spans="1:9" ht="47.25" x14ac:dyDescent="0.25">
      <c r="A143" s="22"/>
      <c r="B143" s="52" t="s">
        <v>211</v>
      </c>
      <c r="C143" s="11" t="s">
        <v>14</v>
      </c>
      <c r="D143" s="12">
        <v>17.09</v>
      </c>
      <c r="E143" s="144"/>
      <c r="F143" s="12"/>
      <c r="G143" s="12"/>
      <c r="H143" s="479"/>
      <c r="I143" s="14"/>
    </row>
    <row r="144" spans="1:9" ht="47.25" x14ac:dyDescent="0.25">
      <c r="A144" s="22"/>
      <c r="B144" s="52" t="s">
        <v>212</v>
      </c>
      <c r="C144" s="11" t="s">
        <v>14</v>
      </c>
      <c r="D144" s="12">
        <v>2.48</v>
      </c>
      <c r="E144" s="144"/>
      <c r="F144" s="12"/>
      <c r="G144" s="12"/>
      <c r="H144" s="479"/>
      <c r="I144" s="14"/>
    </row>
    <row r="145" spans="1:15" ht="63" x14ac:dyDescent="0.25">
      <c r="A145" s="22"/>
      <c r="B145" s="149" t="s">
        <v>213</v>
      </c>
      <c r="C145" s="69" t="s">
        <v>10</v>
      </c>
      <c r="D145" s="12">
        <v>2</v>
      </c>
      <c r="E145" s="144"/>
      <c r="F145" s="12"/>
      <c r="G145" s="12"/>
      <c r="H145" s="479"/>
      <c r="I145" s="14"/>
    </row>
    <row r="146" spans="1:15" ht="100.5" customHeight="1" x14ac:dyDescent="0.25">
      <c r="A146" s="22"/>
      <c r="B146" s="149" t="s">
        <v>214</v>
      </c>
      <c r="C146" s="69" t="s">
        <v>10</v>
      </c>
      <c r="D146" s="12">
        <v>1</v>
      </c>
      <c r="E146" s="144"/>
      <c r="F146" s="12"/>
      <c r="G146" s="12"/>
      <c r="H146" s="479"/>
      <c r="I146" s="14"/>
      <c r="J146" s="142"/>
    </row>
    <row r="147" spans="1:15" ht="47.25" x14ac:dyDescent="0.25">
      <c r="A147" s="22"/>
      <c r="B147" s="52" t="s">
        <v>215</v>
      </c>
      <c r="C147" s="11" t="s">
        <v>10</v>
      </c>
      <c r="D147" s="12">
        <v>1</v>
      </c>
      <c r="E147" s="144"/>
      <c r="F147" s="12"/>
      <c r="G147" s="12"/>
      <c r="H147" s="77"/>
      <c r="I147" s="14"/>
    </row>
    <row r="148" spans="1:15" x14ac:dyDescent="0.25">
      <c r="A148" s="22"/>
      <c r="B148" s="52"/>
      <c r="C148" s="11"/>
      <c r="D148" s="12"/>
      <c r="E148" s="12"/>
      <c r="F148" s="12"/>
      <c r="G148" s="12"/>
      <c r="H148" s="77"/>
      <c r="I148" s="14"/>
    </row>
    <row r="149" spans="1:15" x14ac:dyDescent="0.25">
      <c r="A149" s="35">
        <v>150</v>
      </c>
      <c r="B149" s="36" t="s">
        <v>75</v>
      </c>
      <c r="C149" s="157"/>
      <c r="D149" s="31"/>
      <c r="E149" s="135"/>
      <c r="F149" s="135"/>
      <c r="G149" s="135"/>
      <c r="H149" s="515"/>
      <c r="I149" s="140"/>
    </row>
    <row r="150" spans="1:15" s="46" customFormat="1" x14ac:dyDescent="0.25">
      <c r="A150" s="83"/>
      <c r="B150" s="56" t="s">
        <v>216</v>
      </c>
      <c r="C150" s="11"/>
      <c r="D150" s="12"/>
      <c r="E150" s="12"/>
      <c r="F150" s="12"/>
      <c r="G150" s="12"/>
      <c r="H150" s="77"/>
      <c r="I150" s="14"/>
      <c r="J150" s="142"/>
      <c r="K150" s="142"/>
      <c r="L150" s="142"/>
      <c r="M150" s="142"/>
      <c r="N150" s="142"/>
      <c r="O150" s="142"/>
    </row>
    <row r="151" spans="1:15" s="46" customFormat="1" ht="78.75" x14ac:dyDescent="0.25">
      <c r="A151" s="83"/>
      <c r="B151" s="52" t="s">
        <v>217</v>
      </c>
      <c r="C151" s="33" t="s">
        <v>17</v>
      </c>
      <c r="D151" s="12">
        <v>20.2</v>
      </c>
      <c r="E151" s="12"/>
      <c r="F151" s="12"/>
      <c r="G151" s="12"/>
      <c r="H151" s="432"/>
      <c r="I151" s="14"/>
      <c r="J151" s="142"/>
      <c r="K151" s="142"/>
      <c r="L151" s="142"/>
      <c r="M151" s="142"/>
      <c r="N151" s="142"/>
      <c r="O151" s="142"/>
    </row>
    <row r="152" spans="1:15" s="46" customFormat="1" ht="78.75" x14ac:dyDescent="0.25">
      <c r="A152" s="83"/>
      <c r="B152" s="52" t="s">
        <v>218</v>
      </c>
      <c r="C152" s="33" t="s">
        <v>17</v>
      </c>
      <c r="D152" s="12">
        <v>8</v>
      </c>
      <c r="E152" s="12"/>
      <c r="F152" s="12"/>
      <c r="G152" s="12"/>
      <c r="H152" s="432"/>
      <c r="I152" s="14"/>
      <c r="J152" s="142"/>
      <c r="K152" s="142"/>
      <c r="L152" s="142"/>
      <c r="M152" s="142"/>
      <c r="N152" s="142"/>
      <c r="O152" s="142"/>
    </row>
    <row r="153" spans="1:15" s="46" customFormat="1" ht="31.5" customHeight="1" x14ac:dyDescent="0.25">
      <c r="A153" s="83"/>
      <c r="B153" s="151" t="s">
        <v>321</v>
      </c>
      <c r="C153" s="143" t="s">
        <v>10</v>
      </c>
      <c r="D153" s="41">
        <v>1</v>
      </c>
      <c r="E153" s="62"/>
      <c r="F153" s="62"/>
      <c r="G153" s="62"/>
      <c r="H153" s="432"/>
      <c r="I153" s="14"/>
      <c r="J153" s="142"/>
      <c r="K153" s="142"/>
      <c r="L153" s="142"/>
      <c r="M153" s="142"/>
      <c r="N153" s="142"/>
      <c r="O153" s="142"/>
    </row>
    <row r="154" spans="1:15" s="46" customFormat="1" ht="30" customHeight="1" x14ac:dyDescent="0.25">
      <c r="A154" s="83"/>
      <c r="B154" s="151" t="s">
        <v>220</v>
      </c>
      <c r="C154" s="143" t="s">
        <v>10</v>
      </c>
      <c r="D154" s="41">
        <v>1</v>
      </c>
      <c r="E154" s="62"/>
      <c r="F154" s="62"/>
      <c r="G154" s="62"/>
      <c r="H154" s="55"/>
      <c r="I154" s="14"/>
      <c r="J154" s="142"/>
      <c r="K154" s="142"/>
      <c r="L154" s="142"/>
      <c r="M154" s="142"/>
      <c r="N154" s="142"/>
      <c r="O154" s="142"/>
    </row>
    <row r="155" spans="1:15" s="46" customFormat="1" ht="31.5" x14ac:dyDescent="0.25">
      <c r="A155" s="83"/>
      <c r="B155" s="51" t="s">
        <v>221</v>
      </c>
      <c r="C155" s="116" t="s">
        <v>10</v>
      </c>
      <c r="D155" s="41">
        <v>2</v>
      </c>
      <c r="E155" s="149"/>
      <c r="F155" s="149"/>
      <c r="G155" s="149"/>
      <c r="H155" s="55"/>
      <c r="I155" s="14"/>
      <c r="J155" s="142"/>
      <c r="K155" s="142"/>
      <c r="L155" s="142"/>
      <c r="M155" s="142"/>
      <c r="N155" s="142"/>
      <c r="O155" s="142"/>
    </row>
    <row r="156" spans="1:15" s="46" customFormat="1" ht="31.5" x14ac:dyDescent="0.25">
      <c r="A156" s="83"/>
      <c r="B156" s="158" t="s">
        <v>222</v>
      </c>
      <c r="C156" s="143" t="s">
        <v>10</v>
      </c>
      <c r="D156" s="41">
        <v>2</v>
      </c>
      <c r="E156" s="55"/>
      <c r="F156" s="55"/>
      <c r="G156" s="55"/>
      <c r="H156" s="13"/>
      <c r="I156" s="14"/>
      <c r="J156" s="142"/>
      <c r="K156" s="142"/>
      <c r="L156" s="142"/>
      <c r="M156" s="142"/>
      <c r="N156" s="142"/>
      <c r="O156" s="142"/>
    </row>
    <row r="157" spans="1:15" s="46" customFormat="1" x14ac:dyDescent="0.25">
      <c r="A157" s="83"/>
      <c r="B157" s="151" t="s">
        <v>423</v>
      </c>
      <c r="C157" s="11" t="s">
        <v>10</v>
      </c>
      <c r="D157" s="12">
        <v>1</v>
      </c>
      <c r="E157" s="62"/>
      <c r="F157" s="62"/>
      <c r="G157" s="62"/>
      <c r="H157" s="62"/>
      <c r="I157" s="14"/>
      <c r="J157" s="142"/>
      <c r="K157" s="142"/>
      <c r="L157" s="142"/>
      <c r="M157" s="142"/>
      <c r="N157" s="142"/>
      <c r="O157" s="142"/>
    </row>
    <row r="158" spans="1:15" s="46" customFormat="1" ht="31.5" x14ac:dyDescent="0.25">
      <c r="A158" s="83"/>
      <c r="B158" s="151" t="s">
        <v>223</v>
      </c>
      <c r="C158" s="11" t="s">
        <v>10</v>
      </c>
      <c r="D158" s="12">
        <v>2</v>
      </c>
      <c r="E158" s="62"/>
      <c r="F158" s="62"/>
      <c r="G158" s="62"/>
      <c r="H158" s="62"/>
      <c r="I158" s="14"/>
      <c r="J158" s="142"/>
      <c r="K158" s="142"/>
      <c r="L158" s="142"/>
      <c r="M158" s="142"/>
      <c r="N158" s="142"/>
      <c r="O158" s="142"/>
    </row>
    <row r="159" spans="1:15" s="46" customFormat="1" x14ac:dyDescent="0.25">
      <c r="A159" s="159"/>
      <c r="B159" s="151"/>
      <c r="C159" s="11"/>
      <c r="D159" s="12"/>
      <c r="E159" s="62"/>
      <c r="F159" s="62"/>
      <c r="G159" s="62"/>
      <c r="H159" s="13"/>
      <c r="I159" s="96"/>
      <c r="J159" s="142"/>
      <c r="K159" s="142"/>
      <c r="L159" s="142"/>
      <c r="M159" s="142"/>
      <c r="N159" s="142"/>
      <c r="O159" s="142"/>
    </row>
    <row r="160" spans="1:15" s="46" customFormat="1" x14ac:dyDescent="0.25">
      <c r="A160" s="83"/>
      <c r="B160" s="56" t="s">
        <v>224</v>
      </c>
      <c r="C160" s="11"/>
      <c r="D160" s="12"/>
      <c r="E160" s="12"/>
      <c r="F160" s="12"/>
      <c r="G160" s="12"/>
      <c r="H160" s="13"/>
      <c r="I160" s="14"/>
      <c r="J160" s="142"/>
      <c r="K160" s="142"/>
      <c r="L160" s="142"/>
      <c r="M160" s="142"/>
      <c r="N160" s="142"/>
      <c r="O160" s="142"/>
    </row>
    <row r="161" spans="1:15" s="46" customFormat="1" ht="78.75" x14ac:dyDescent="0.25">
      <c r="A161" s="83"/>
      <c r="B161" s="84" t="s">
        <v>225</v>
      </c>
      <c r="C161" s="69" t="s">
        <v>17</v>
      </c>
      <c r="D161" s="41">
        <v>10</v>
      </c>
      <c r="E161" s="62"/>
      <c r="F161" s="62"/>
      <c r="G161" s="62"/>
      <c r="H161" s="432"/>
      <c r="I161" s="14"/>
      <c r="J161" s="142"/>
      <c r="K161" s="142"/>
      <c r="L161" s="142"/>
      <c r="M161" s="142"/>
      <c r="N161" s="142"/>
      <c r="O161" s="142"/>
    </row>
    <row r="162" spans="1:15" s="46" customFormat="1" ht="78.75" x14ac:dyDescent="0.25">
      <c r="A162" s="83"/>
      <c r="B162" s="84" t="s">
        <v>226</v>
      </c>
      <c r="C162" s="11" t="s">
        <v>17</v>
      </c>
      <c r="D162" s="41">
        <v>13</v>
      </c>
      <c r="E162" s="62"/>
      <c r="F162" s="62"/>
      <c r="G162" s="62"/>
      <c r="H162" s="432"/>
      <c r="I162" s="14"/>
      <c r="J162" s="142"/>
      <c r="K162" s="142"/>
      <c r="L162" s="142"/>
      <c r="M162" s="142"/>
      <c r="N162" s="142"/>
      <c r="O162" s="142"/>
    </row>
    <row r="163" spans="1:15" s="46" customFormat="1" ht="31.5" x14ac:dyDescent="0.25">
      <c r="A163" s="160"/>
      <c r="B163" s="134" t="s">
        <v>227</v>
      </c>
      <c r="C163" s="143" t="s">
        <v>10</v>
      </c>
      <c r="D163" s="154">
        <v>1</v>
      </c>
      <c r="E163" s="62"/>
      <c r="F163" s="62"/>
      <c r="G163" s="62"/>
      <c r="H163" s="104"/>
      <c r="I163" s="14"/>
      <c r="J163" s="142"/>
      <c r="K163" s="142"/>
      <c r="L163" s="142"/>
      <c r="M163" s="142"/>
      <c r="N163" s="142"/>
      <c r="O163" s="142"/>
    </row>
    <row r="164" spans="1:15" s="46" customFormat="1" ht="31.5" x14ac:dyDescent="0.25">
      <c r="A164" s="161"/>
      <c r="B164" s="162" t="s">
        <v>228</v>
      </c>
      <c r="C164" s="143" t="s">
        <v>10</v>
      </c>
      <c r="D164" s="163">
        <v>1</v>
      </c>
      <c r="E164" s="62"/>
      <c r="F164" s="62"/>
      <c r="G164" s="62"/>
      <c r="H164" s="77"/>
      <c r="I164" s="14"/>
      <c r="J164" s="142"/>
      <c r="K164" s="142"/>
      <c r="L164" s="142"/>
      <c r="M164" s="142"/>
      <c r="N164" s="142"/>
      <c r="O164" s="142"/>
    </row>
    <row r="165" spans="1:15" s="46" customFormat="1" ht="35.25" customHeight="1" x14ac:dyDescent="0.25">
      <c r="A165" s="160"/>
      <c r="B165" s="134" t="s">
        <v>229</v>
      </c>
      <c r="C165" s="143" t="s">
        <v>10</v>
      </c>
      <c r="D165" s="154">
        <v>2</v>
      </c>
      <c r="E165" s="62"/>
      <c r="F165" s="62"/>
      <c r="G165" s="62"/>
      <c r="H165" s="104"/>
      <c r="I165" s="14"/>
      <c r="J165" s="142"/>
      <c r="K165" s="142"/>
      <c r="L165" s="142"/>
      <c r="M165" s="142"/>
      <c r="N165" s="142"/>
      <c r="O165" s="142"/>
    </row>
    <row r="166" spans="1:15" s="46" customFormat="1" ht="31.5" x14ac:dyDescent="0.25">
      <c r="A166" s="160"/>
      <c r="B166" s="134" t="s">
        <v>230</v>
      </c>
      <c r="C166" s="143" t="s">
        <v>10</v>
      </c>
      <c r="D166" s="154">
        <v>2</v>
      </c>
      <c r="E166" s="62"/>
      <c r="F166" s="62"/>
      <c r="G166" s="62"/>
      <c r="H166" s="104"/>
      <c r="I166" s="14"/>
      <c r="J166" s="142"/>
      <c r="K166" s="142"/>
      <c r="L166" s="142"/>
      <c r="M166" s="142"/>
      <c r="N166" s="142"/>
      <c r="O166" s="142"/>
    </row>
    <row r="167" spans="1:15" s="46" customFormat="1" ht="31.5" x14ac:dyDescent="0.25">
      <c r="A167" s="161"/>
      <c r="B167" s="162" t="s">
        <v>424</v>
      </c>
      <c r="C167" s="143" t="s">
        <v>10</v>
      </c>
      <c r="D167" s="163">
        <v>2</v>
      </c>
      <c r="E167" s="62"/>
      <c r="F167" s="62"/>
      <c r="G167" s="62"/>
      <c r="H167" s="77"/>
      <c r="I167" s="14"/>
      <c r="J167" s="142"/>
      <c r="K167" s="142"/>
      <c r="L167" s="142"/>
      <c r="M167" s="142"/>
      <c r="N167" s="142"/>
      <c r="O167" s="142"/>
    </row>
    <row r="168" spans="1:15" s="46" customFormat="1" ht="63" x14ac:dyDescent="0.25">
      <c r="A168" s="161"/>
      <c r="B168" s="162" t="s">
        <v>322</v>
      </c>
      <c r="C168" s="143" t="s">
        <v>10</v>
      </c>
      <c r="D168" s="163">
        <v>1</v>
      </c>
      <c r="E168" s="62"/>
      <c r="F168" s="62"/>
      <c r="G168" s="62"/>
      <c r="H168" s="77"/>
      <c r="I168" s="14"/>
      <c r="J168" s="142"/>
      <c r="K168" s="142"/>
      <c r="L168" s="142"/>
      <c r="M168" s="142"/>
      <c r="N168" s="142"/>
      <c r="O168" s="142"/>
    </row>
    <row r="169" spans="1:15" s="46" customFormat="1" x14ac:dyDescent="0.25">
      <c r="A169" s="161"/>
      <c r="B169" s="51" t="s">
        <v>231</v>
      </c>
      <c r="C169" s="143" t="s">
        <v>10</v>
      </c>
      <c r="D169" s="41">
        <v>2</v>
      </c>
      <c r="E169" s="149"/>
      <c r="F169" s="149"/>
      <c r="G169" s="149"/>
      <c r="H169" s="104"/>
      <c r="I169" s="14"/>
      <c r="J169" s="142"/>
      <c r="K169" s="142"/>
      <c r="L169" s="142"/>
      <c r="M169" s="142"/>
      <c r="N169" s="142"/>
      <c r="O169" s="142"/>
    </row>
    <row r="170" spans="1:15" s="46" customFormat="1" ht="31.5" x14ac:dyDescent="0.25">
      <c r="A170" s="161"/>
      <c r="B170" s="51" t="s">
        <v>232</v>
      </c>
      <c r="C170" s="143" t="s">
        <v>10</v>
      </c>
      <c r="D170" s="41">
        <v>2</v>
      </c>
      <c r="E170" s="149"/>
      <c r="F170" s="149"/>
      <c r="G170" s="149"/>
      <c r="H170" s="104"/>
      <c r="I170" s="14"/>
      <c r="J170" s="142"/>
      <c r="K170" s="142"/>
      <c r="L170" s="142"/>
      <c r="M170" s="142"/>
      <c r="N170" s="142"/>
      <c r="O170" s="142"/>
    </row>
    <row r="171" spans="1:15" s="46" customFormat="1" ht="31.5" x14ac:dyDescent="0.25">
      <c r="A171" s="114"/>
      <c r="B171" s="84" t="s">
        <v>233</v>
      </c>
      <c r="C171" s="41" t="s">
        <v>10</v>
      </c>
      <c r="D171" s="154">
        <v>1</v>
      </c>
      <c r="E171" s="12"/>
      <c r="F171" s="12"/>
      <c r="G171" s="12"/>
      <c r="H171" s="100"/>
      <c r="I171" s="101"/>
      <c r="J171" s="142"/>
      <c r="K171" s="142"/>
      <c r="L171" s="142"/>
      <c r="M171" s="142"/>
      <c r="N171" s="142"/>
      <c r="O171" s="142"/>
    </row>
    <row r="172" spans="1:15" x14ac:dyDescent="0.25">
      <c r="A172" s="22"/>
      <c r="B172" s="52"/>
      <c r="C172" s="11"/>
      <c r="D172" s="12"/>
      <c r="E172" s="12"/>
      <c r="F172" s="12"/>
      <c r="G172" s="12"/>
      <c r="H172" s="77"/>
      <c r="I172" s="14"/>
    </row>
    <row r="173" spans="1:15" x14ac:dyDescent="0.25">
      <c r="A173" s="164">
        <v>160</v>
      </c>
      <c r="B173" s="165" t="s">
        <v>143</v>
      </c>
      <c r="C173" s="166"/>
      <c r="D173" s="34"/>
      <c r="E173" s="167"/>
      <c r="F173" s="167"/>
      <c r="G173" s="167"/>
      <c r="H173" s="514"/>
      <c r="I173" s="40"/>
    </row>
    <row r="174" spans="1:15" s="46" customFormat="1" ht="31.5" x14ac:dyDescent="0.25">
      <c r="A174" s="164" t="s">
        <v>144</v>
      </c>
      <c r="B174" s="168" t="s">
        <v>145</v>
      </c>
      <c r="C174" s="284"/>
      <c r="D174" s="285"/>
      <c r="E174" s="286"/>
      <c r="F174" s="286"/>
      <c r="G174" s="286"/>
      <c r="H174" s="422"/>
      <c r="I174" s="283"/>
      <c r="J174" s="142"/>
      <c r="K174" s="142"/>
      <c r="L174" s="142"/>
      <c r="M174" s="142"/>
      <c r="N174" s="142"/>
      <c r="O174" s="142"/>
    </row>
    <row r="175" spans="1:15" s="46" customFormat="1" ht="63" x14ac:dyDescent="0.25">
      <c r="A175" s="620"/>
      <c r="B175" s="298" t="s">
        <v>425</v>
      </c>
      <c r="C175" s="33" t="s">
        <v>17</v>
      </c>
      <c r="D175" s="34">
        <v>128</v>
      </c>
      <c r="E175" s="172"/>
      <c r="F175" s="172"/>
      <c r="G175" s="172"/>
      <c r="H175" s="425"/>
      <c r="I175" s="173"/>
      <c r="J175" s="142"/>
      <c r="K175" s="142"/>
      <c r="L175" s="142"/>
      <c r="M175" s="142"/>
      <c r="N175" s="142"/>
      <c r="O175" s="142"/>
    </row>
    <row r="176" spans="1:15" s="46" customFormat="1" ht="47.25" x14ac:dyDescent="0.25">
      <c r="A176" s="620"/>
      <c r="B176" s="84" t="s">
        <v>302</v>
      </c>
      <c r="C176" s="33" t="s">
        <v>17</v>
      </c>
      <c r="D176" s="34">
        <v>3</v>
      </c>
      <c r="E176" s="172"/>
      <c r="F176" s="172"/>
      <c r="G176" s="172"/>
      <c r="H176" s="425"/>
      <c r="I176" s="173"/>
      <c r="J176" s="142"/>
      <c r="K176" s="142"/>
      <c r="L176" s="142"/>
      <c r="M176" s="142"/>
      <c r="N176" s="142"/>
      <c r="O176" s="142"/>
    </row>
    <row r="177" spans="1:15" s="46" customFormat="1" ht="63" x14ac:dyDescent="0.25">
      <c r="A177" s="620"/>
      <c r="B177" s="298" t="s">
        <v>234</v>
      </c>
      <c r="C177" s="33" t="s">
        <v>10</v>
      </c>
      <c r="D177" s="34">
        <v>17</v>
      </c>
      <c r="E177" s="172"/>
      <c r="F177" s="172"/>
      <c r="G177" s="172"/>
      <c r="H177" s="425"/>
      <c r="I177" s="173"/>
      <c r="J177" s="142"/>
      <c r="K177" s="142"/>
      <c r="L177" s="142"/>
      <c r="M177" s="142"/>
      <c r="N177" s="142"/>
      <c r="O177" s="142"/>
    </row>
    <row r="178" spans="1:15" s="46" customFormat="1" ht="31.5" x14ac:dyDescent="0.25">
      <c r="A178" s="620"/>
      <c r="B178" s="298" t="s">
        <v>426</v>
      </c>
      <c r="C178" s="33" t="s">
        <v>10</v>
      </c>
      <c r="D178" s="34">
        <v>10</v>
      </c>
      <c r="E178" s="172"/>
      <c r="F178" s="172"/>
      <c r="G178" s="172"/>
      <c r="H178" s="425"/>
      <c r="I178" s="173"/>
      <c r="J178" s="142"/>
      <c r="K178" s="142"/>
      <c r="L178" s="142"/>
      <c r="M178" s="142"/>
      <c r="N178" s="142"/>
      <c r="O178" s="142"/>
    </row>
    <row r="179" spans="1:15" s="46" customFormat="1" ht="31.5" x14ac:dyDescent="0.25">
      <c r="A179" s="164" t="s">
        <v>146</v>
      </c>
      <c r="B179" s="168" t="s">
        <v>147</v>
      </c>
      <c r="C179" s="284"/>
      <c r="D179" s="285"/>
      <c r="E179" s="286"/>
      <c r="F179" s="286"/>
      <c r="G179" s="286"/>
      <c r="H179" s="422"/>
      <c r="I179" s="173"/>
      <c r="J179" s="142"/>
      <c r="K179" s="142"/>
      <c r="L179" s="142"/>
      <c r="M179" s="142"/>
      <c r="N179" s="142"/>
      <c r="O179" s="142"/>
    </row>
    <row r="180" spans="1:15" s="46" customFormat="1" ht="47.25" x14ac:dyDescent="0.25">
      <c r="A180" s="620"/>
      <c r="B180" s="151" t="s">
        <v>235</v>
      </c>
      <c r="C180" s="33" t="s">
        <v>10</v>
      </c>
      <c r="D180" s="34">
        <v>1</v>
      </c>
      <c r="E180" s="172"/>
      <c r="F180" s="172"/>
      <c r="G180" s="172"/>
      <c r="H180" s="425"/>
      <c r="I180" s="173"/>
      <c r="J180" s="142"/>
      <c r="K180" s="142"/>
      <c r="L180" s="142"/>
      <c r="M180" s="142"/>
      <c r="N180" s="142"/>
      <c r="O180" s="142"/>
    </row>
    <row r="181" spans="1:15" s="46" customFormat="1" x14ac:dyDescent="0.25">
      <c r="A181" s="22"/>
      <c r="B181" s="52"/>
      <c r="C181" s="11"/>
      <c r="D181" s="12"/>
      <c r="E181" s="12"/>
      <c r="F181" s="12"/>
      <c r="G181" s="12"/>
      <c r="H181" s="77"/>
      <c r="I181" s="14"/>
      <c r="J181" s="142"/>
      <c r="K181" s="142"/>
      <c r="L181" s="142"/>
      <c r="M181" s="142"/>
      <c r="N181" s="142"/>
      <c r="O181" s="142"/>
    </row>
    <row r="182" spans="1:15" s="46" customFormat="1" x14ac:dyDescent="0.25">
      <c r="A182" s="113">
        <v>190</v>
      </c>
      <c r="B182" s="175" t="s">
        <v>74</v>
      </c>
      <c r="C182" s="176"/>
      <c r="D182" s="107"/>
      <c r="E182" s="176"/>
      <c r="F182" s="176"/>
      <c r="G182" s="176"/>
      <c r="H182" s="436"/>
      <c r="I182" s="178"/>
      <c r="J182" s="142"/>
      <c r="K182" s="142"/>
      <c r="L182" s="142"/>
      <c r="M182" s="142"/>
      <c r="N182" s="142"/>
      <c r="O182" s="142"/>
    </row>
    <row r="183" spans="1:15" s="46" customFormat="1" ht="31.5" x14ac:dyDescent="0.25">
      <c r="A183" s="617"/>
      <c r="B183" s="151" t="s">
        <v>236</v>
      </c>
      <c r="C183" s="116" t="s">
        <v>17</v>
      </c>
      <c r="D183" s="107">
        <v>21.86</v>
      </c>
      <c r="E183" s="176"/>
      <c r="F183" s="107"/>
      <c r="G183" s="107"/>
      <c r="H183" s="432"/>
      <c r="I183" s="115"/>
      <c r="J183" s="142"/>
      <c r="K183" s="142"/>
      <c r="L183" s="142"/>
      <c r="M183" s="142"/>
      <c r="N183" s="142"/>
      <c r="O183" s="142"/>
    </row>
    <row r="184" spans="1:15" s="46" customFormat="1" ht="31.5" x14ac:dyDescent="0.25">
      <c r="A184" s="617"/>
      <c r="B184" s="151" t="s">
        <v>237</v>
      </c>
      <c r="C184" s="116" t="s">
        <v>17</v>
      </c>
      <c r="D184" s="107">
        <v>8.5500000000000007</v>
      </c>
      <c r="E184" s="176"/>
      <c r="F184" s="107"/>
      <c r="G184" s="107"/>
      <c r="H184" s="432"/>
      <c r="I184" s="115"/>
      <c r="J184" s="142"/>
      <c r="K184" s="142"/>
      <c r="L184" s="142"/>
      <c r="M184" s="142"/>
      <c r="N184" s="142"/>
      <c r="O184" s="142"/>
    </row>
    <row r="185" spans="1:15" s="46" customFormat="1" x14ac:dyDescent="0.25">
      <c r="A185" s="35"/>
      <c r="B185" s="179"/>
      <c r="C185" s="106"/>
      <c r="D185" s="108"/>
      <c r="E185" s="108"/>
      <c r="F185" s="108"/>
      <c r="G185" s="108"/>
      <c r="H185" s="112"/>
      <c r="I185" s="115"/>
      <c r="J185" s="142"/>
      <c r="K185" s="142"/>
      <c r="L185" s="142"/>
      <c r="M185" s="142"/>
      <c r="N185" s="142"/>
      <c r="O185" s="142"/>
    </row>
    <row r="186" spans="1:15" s="46" customFormat="1" x14ac:dyDescent="0.25">
      <c r="A186" s="35">
        <v>200</v>
      </c>
      <c r="B186" s="36" t="s">
        <v>149</v>
      </c>
      <c r="C186" s="138"/>
      <c r="D186" s="31"/>
      <c r="E186" s="31"/>
      <c r="F186" s="31"/>
      <c r="G186" s="31"/>
      <c r="H186" s="364"/>
      <c r="I186" s="140"/>
      <c r="J186" s="142"/>
      <c r="K186" s="142"/>
      <c r="L186" s="142"/>
      <c r="M186" s="142"/>
      <c r="N186" s="142"/>
      <c r="O186" s="142"/>
    </row>
    <row r="187" spans="1:15" s="46" customFormat="1" ht="31.5" x14ac:dyDescent="0.25">
      <c r="A187" s="35"/>
      <c r="B187" s="180" t="s">
        <v>238</v>
      </c>
      <c r="C187" s="33" t="s">
        <v>14</v>
      </c>
      <c r="D187" s="31">
        <v>18.61</v>
      </c>
      <c r="E187" s="135"/>
      <c r="F187" s="31"/>
      <c r="G187" s="31"/>
      <c r="H187" s="432"/>
      <c r="I187" s="136"/>
      <c r="J187" s="142"/>
      <c r="K187" s="142"/>
      <c r="L187" s="142"/>
      <c r="M187" s="142"/>
      <c r="N187" s="142"/>
      <c r="O187" s="142"/>
    </row>
    <row r="188" spans="1:15" s="46" customFormat="1" x14ac:dyDescent="0.25">
      <c r="A188" s="141"/>
      <c r="B188" s="180" t="s">
        <v>239</v>
      </c>
      <c r="C188" s="33" t="s">
        <v>14</v>
      </c>
      <c r="D188" s="31">
        <v>326.58999999999997</v>
      </c>
      <c r="E188" s="135"/>
      <c r="F188" s="31"/>
      <c r="G188" s="31"/>
      <c r="H188" s="432"/>
      <c r="I188" s="136"/>
      <c r="J188" s="142"/>
      <c r="K188" s="142"/>
      <c r="L188" s="142"/>
      <c r="M188" s="142"/>
      <c r="N188" s="142"/>
      <c r="O188" s="142"/>
    </row>
    <row r="189" spans="1:15" s="46" customFormat="1" ht="47.25" x14ac:dyDescent="0.25">
      <c r="A189" s="22"/>
      <c r="B189" s="51" t="s">
        <v>240</v>
      </c>
      <c r="C189" s="116" t="s">
        <v>14</v>
      </c>
      <c r="D189" s="12">
        <v>41.6</v>
      </c>
      <c r="E189" s="144"/>
      <c r="F189" s="12"/>
      <c r="G189" s="12"/>
      <c r="H189" s="13"/>
      <c r="I189" s="14"/>
      <c r="J189" s="142"/>
      <c r="K189" s="142"/>
      <c r="L189" s="142"/>
      <c r="M189" s="142"/>
      <c r="N189" s="142"/>
      <c r="O189" s="142"/>
    </row>
    <row r="190" spans="1:15" s="46" customFormat="1" ht="31.5" x14ac:dyDescent="0.25">
      <c r="A190" s="160"/>
      <c r="B190" s="68" t="s">
        <v>241</v>
      </c>
      <c r="C190" s="41" t="s">
        <v>11</v>
      </c>
      <c r="D190" s="155">
        <v>1</v>
      </c>
      <c r="E190" s="181"/>
      <c r="F190" s="155"/>
      <c r="G190" s="155"/>
      <c r="H190" s="55"/>
      <c r="I190" s="96"/>
      <c r="J190" s="142"/>
      <c r="K190" s="142"/>
      <c r="L190" s="142"/>
      <c r="M190" s="142"/>
      <c r="N190" s="142"/>
      <c r="O190" s="142"/>
    </row>
    <row r="191" spans="1:15" s="46" customFormat="1" x14ac:dyDescent="0.25">
      <c r="A191" s="141"/>
      <c r="B191" s="152"/>
      <c r="C191" s="138"/>
      <c r="D191" s="31"/>
      <c r="E191" s="31"/>
      <c r="F191" s="31"/>
      <c r="G191" s="31"/>
      <c r="H191" s="139"/>
      <c r="I191" s="136"/>
      <c r="J191" s="142"/>
      <c r="K191" s="142"/>
      <c r="L191" s="142"/>
      <c r="M191" s="142"/>
      <c r="N191" s="142"/>
      <c r="O191" s="142"/>
    </row>
    <row r="192" spans="1:15" s="46" customFormat="1" x14ac:dyDescent="0.25">
      <c r="A192" s="35">
        <v>210</v>
      </c>
      <c r="B192" s="165" t="s">
        <v>151</v>
      </c>
      <c r="C192" s="138"/>
      <c r="D192" s="31"/>
      <c r="E192" s="31"/>
      <c r="F192" s="31"/>
      <c r="G192" s="31"/>
      <c r="H192" s="139"/>
      <c r="I192" s="140"/>
      <c r="J192" s="142"/>
      <c r="K192" s="142"/>
      <c r="L192" s="142"/>
      <c r="M192" s="142"/>
      <c r="N192" s="142"/>
      <c r="O192" s="142"/>
    </row>
    <row r="193" spans="1:15" s="46" customFormat="1" ht="16.5" thickBot="1" x14ac:dyDescent="0.3">
      <c r="A193" s="182"/>
      <c r="B193" s="183" t="s">
        <v>152</v>
      </c>
      <c r="C193" s="184" t="s">
        <v>14</v>
      </c>
      <c r="D193" s="44">
        <v>266.61</v>
      </c>
      <c r="E193" s="185"/>
      <c r="F193" s="44"/>
      <c r="G193" s="44"/>
      <c r="H193" s="396"/>
      <c r="I193" s="186"/>
      <c r="J193" s="142"/>
      <c r="K193" s="142"/>
      <c r="L193" s="142"/>
      <c r="M193" s="142"/>
      <c r="N193" s="142"/>
      <c r="O193" s="142"/>
    </row>
    <row r="194" spans="1:15" s="46" customFormat="1" ht="16.5" thickBot="1" x14ac:dyDescent="0.3">
      <c r="A194" s="703" t="s">
        <v>273</v>
      </c>
      <c r="B194" s="704"/>
      <c r="C194" s="704"/>
      <c r="D194" s="704"/>
      <c r="E194" s="704"/>
      <c r="F194" s="704"/>
      <c r="G194" s="704"/>
      <c r="H194" s="704"/>
      <c r="I194" s="187"/>
      <c r="J194" s="142"/>
      <c r="K194" s="142"/>
      <c r="L194" s="142"/>
      <c r="M194" s="142"/>
      <c r="N194" s="142"/>
      <c r="O194" s="142"/>
    </row>
    <row r="195" spans="1:15" s="46" customFormat="1" ht="16.5" thickBot="1" x14ac:dyDescent="0.3">
      <c r="A195" s="705"/>
      <c r="B195" s="706"/>
      <c r="C195" s="706"/>
      <c r="D195" s="706"/>
      <c r="E195" s="706"/>
      <c r="F195" s="706"/>
      <c r="G195" s="706"/>
      <c r="H195" s="706"/>
      <c r="I195" s="707"/>
      <c r="J195" s="142"/>
      <c r="K195" s="142"/>
      <c r="L195" s="142"/>
      <c r="M195" s="142"/>
      <c r="N195" s="142"/>
      <c r="O195" s="142"/>
    </row>
    <row r="196" spans="1:15" s="46" customFormat="1" ht="16.5" thickBot="1" x14ac:dyDescent="0.3">
      <c r="A196" s="700" t="s">
        <v>242</v>
      </c>
      <c r="B196" s="701"/>
      <c r="C196" s="701"/>
      <c r="D196" s="701"/>
      <c r="E196" s="701"/>
      <c r="F196" s="701"/>
      <c r="G196" s="701"/>
      <c r="H196" s="701"/>
      <c r="I196" s="702"/>
      <c r="J196" s="142"/>
      <c r="K196" s="142"/>
      <c r="L196" s="142"/>
      <c r="M196" s="142"/>
      <c r="N196" s="142"/>
      <c r="O196" s="142"/>
    </row>
    <row r="197" spans="1:15" s="46" customFormat="1" x14ac:dyDescent="0.25">
      <c r="A197" s="188" t="s">
        <v>90</v>
      </c>
      <c r="B197" s="24" t="s">
        <v>31</v>
      </c>
      <c r="C197" s="189"/>
      <c r="D197" s="190"/>
      <c r="E197" s="190"/>
      <c r="F197" s="190"/>
      <c r="G197" s="190"/>
      <c r="H197" s="191"/>
      <c r="I197" s="192"/>
      <c r="J197" s="142"/>
      <c r="K197" s="142"/>
      <c r="L197" s="142"/>
      <c r="M197" s="142"/>
      <c r="N197" s="142"/>
      <c r="O197" s="142"/>
    </row>
    <row r="198" spans="1:15" s="46" customFormat="1" x14ac:dyDescent="0.25">
      <c r="A198" s="133"/>
      <c r="B198" s="134" t="s">
        <v>32</v>
      </c>
      <c r="C198" s="69" t="s">
        <v>14</v>
      </c>
      <c r="D198" s="70">
        <v>170.85</v>
      </c>
      <c r="E198" s="31"/>
      <c r="F198" s="31"/>
      <c r="G198" s="31"/>
      <c r="H198" s="396"/>
      <c r="I198" s="136"/>
      <c r="J198" s="142"/>
      <c r="K198" s="142"/>
      <c r="L198" s="142"/>
      <c r="M198" s="142"/>
      <c r="N198" s="142"/>
      <c r="O198" s="142"/>
    </row>
    <row r="199" spans="1:15" s="46" customFormat="1" x14ac:dyDescent="0.25">
      <c r="A199" s="133"/>
      <c r="B199" s="137" t="s">
        <v>33</v>
      </c>
      <c r="C199" s="69" t="s">
        <v>14</v>
      </c>
      <c r="D199" s="70">
        <v>100.29</v>
      </c>
      <c r="E199" s="31"/>
      <c r="F199" s="31"/>
      <c r="G199" s="31"/>
      <c r="H199" s="396"/>
      <c r="I199" s="136"/>
      <c r="J199" s="142"/>
      <c r="K199" s="142"/>
      <c r="L199" s="142"/>
      <c r="M199" s="142"/>
      <c r="N199" s="142"/>
      <c r="O199" s="142"/>
    </row>
    <row r="200" spans="1:15" s="46" customFormat="1" x14ac:dyDescent="0.25">
      <c r="A200" s="133"/>
      <c r="B200" s="137"/>
      <c r="C200" s="69"/>
      <c r="D200" s="70"/>
      <c r="E200" s="31"/>
      <c r="F200" s="31"/>
      <c r="G200" s="31"/>
      <c r="H200" s="378"/>
      <c r="I200" s="136"/>
      <c r="J200" s="142"/>
      <c r="K200" s="142"/>
      <c r="L200" s="142"/>
      <c r="M200" s="142"/>
      <c r="N200" s="142"/>
      <c r="O200" s="142"/>
    </row>
    <row r="201" spans="1:15" x14ac:dyDescent="0.25">
      <c r="A201" s="86" t="s">
        <v>92</v>
      </c>
      <c r="B201" s="36" t="s">
        <v>34</v>
      </c>
      <c r="C201" s="138"/>
      <c r="D201" s="31"/>
      <c r="E201" s="31"/>
      <c r="F201" s="31"/>
      <c r="G201" s="31"/>
      <c r="H201" s="364"/>
      <c r="I201" s="140"/>
    </row>
    <row r="202" spans="1:15" x14ac:dyDescent="0.25">
      <c r="A202" s="141"/>
      <c r="B202" s="51" t="s">
        <v>307</v>
      </c>
      <c r="C202" s="138" t="s">
        <v>36</v>
      </c>
      <c r="D202" s="31">
        <v>56.62</v>
      </c>
      <c r="E202" s="135"/>
      <c r="F202" s="135"/>
      <c r="G202" s="135"/>
      <c r="H202" s="396"/>
      <c r="I202" s="136"/>
    </row>
    <row r="203" spans="1:15" ht="27" customHeight="1" x14ac:dyDescent="0.25">
      <c r="A203" s="141"/>
      <c r="B203" s="51" t="s">
        <v>37</v>
      </c>
      <c r="C203" s="138" t="s">
        <v>36</v>
      </c>
      <c r="D203" s="31">
        <v>45.19</v>
      </c>
      <c r="E203" s="135"/>
      <c r="F203" s="135"/>
      <c r="G203" s="135"/>
      <c r="H203" s="476"/>
      <c r="I203" s="136"/>
    </row>
    <row r="204" spans="1:15" ht="33" customHeight="1" x14ac:dyDescent="0.25">
      <c r="A204" s="141"/>
      <c r="B204" s="51" t="s">
        <v>38</v>
      </c>
      <c r="C204" s="138" t="s">
        <v>36</v>
      </c>
      <c r="D204" s="31">
        <v>73.61</v>
      </c>
      <c r="E204" s="135"/>
      <c r="F204" s="135"/>
      <c r="G204" s="135"/>
      <c r="H204" s="364"/>
      <c r="I204" s="136"/>
    </row>
    <row r="205" spans="1:15" s="46" customFormat="1" x14ac:dyDescent="0.25">
      <c r="A205" s="141"/>
      <c r="B205" s="152"/>
      <c r="C205" s="138"/>
      <c r="D205" s="31"/>
      <c r="E205" s="31"/>
      <c r="F205" s="31"/>
      <c r="G205" s="31"/>
      <c r="H205" s="364"/>
      <c r="I205" s="136"/>
      <c r="J205" s="142"/>
      <c r="K205" s="142"/>
      <c r="L205" s="142"/>
      <c r="M205" s="142"/>
      <c r="N205" s="142"/>
      <c r="O205" s="142"/>
    </row>
    <row r="206" spans="1:15" s="46" customFormat="1" x14ac:dyDescent="0.25">
      <c r="A206" s="86" t="s">
        <v>93</v>
      </c>
      <c r="B206" s="36" t="s">
        <v>94</v>
      </c>
      <c r="C206" s="33"/>
      <c r="D206" s="31"/>
      <c r="E206" s="31"/>
      <c r="F206" s="31"/>
      <c r="G206" s="31"/>
      <c r="H206" s="364"/>
      <c r="I206" s="140"/>
      <c r="J206" s="142"/>
      <c r="K206" s="142"/>
      <c r="L206" s="142"/>
      <c r="M206" s="142"/>
      <c r="N206" s="142"/>
      <c r="O206" s="142"/>
    </row>
    <row r="207" spans="1:15" s="46" customFormat="1" x14ac:dyDescent="0.25">
      <c r="A207" s="86"/>
      <c r="B207" s="51" t="s">
        <v>95</v>
      </c>
      <c r="C207" s="41" t="s">
        <v>36</v>
      </c>
      <c r="D207" s="38">
        <v>24</v>
      </c>
      <c r="E207" s="39"/>
      <c r="F207" s="39"/>
      <c r="G207" s="39"/>
      <c r="H207" s="396"/>
      <c r="I207" s="136"/>
      <c r="J207" s="142"/>
      <c r="K207" s="142"/>
      <c r="L207" s="142"/>
      <c r="M207" s="142"/>
      <c r="N207" s="142"/>
      <c r="O207" s="142"/>
    </row>
    <row r="208" spans="1:15" s="46" customFormat="1" x14ac:dyDescent="0.25">
      <c r="A208" s="86"/>
      <c r="B208" s="51" t="s">
        <v>154</v>
      </c>
      <c r="C208" s="41" t="s">
        <v>36</v>
      </c>
      <c r="D208" s="38">
        <v>19.96</v>
      </c>
      <c r="E208" s="39"/>
      <c r="F208" s="39"/>
      <c r="G208" s="39"/>
      <c r="H208" s="396"/>
      <c r="I208" s="136"/>
      <c r="J208" s="142"/>
      <c r="K208" s="142"/>
      <c r="L208" s="142"/>
      <c r="M208" s="142"/>
      <c r="N208" s="142"/>
      <c r="O208" s="142"/>
    </row>
    <row r="209" spans="1:15" s="46" customFormat="1" x14ac:dyDescent="0.25">
      <c r="A209" s="86"/>
      <c r="B209" s="51" t="s">
        <v>155</v>
      </c>
      <c r="C209" s="41" t="s">
        <v>36</v>
      </c>
      <c r="D209" s="193">
        <v>15.57</v>
      </c>
      <c r="E209" s="39"/>
      <c r="F209" s="39"/>
      <c r="G209" s="39"/>
      <c r="H209" s="387"/>
      <c r="I209" s="136"/>
      <c r="J209" s="142"/>
      <c r="K209" s="142"/>
      <c r="L209" s="142"/>
      <c r="M209" s="142"/>
      <c r="N209" s="142"/>
      <c r="O209" s="142"/>
    </row>
    <row r="210" spans="1:15" s="46" customFormat="1" x14ac:dyDescent="0.25">
      <c r="A210" s="86"/>
      <c r="B210" s="51" t="s">
        <v>156</v>
      </c>
      <c r="C210" s="41" t="s">
        <v>46</v>
      </c>
      <c r="D210" s="38">
        <v>98.32</v>
      </c>
      <c r="E210" s="39"/>
      <c r="F210" s="39"/>
      <c r="G210" s="39"/>
      <c r="H210" s="396"/>
      <c r="I210" s="136"/>
      <c r="J210" s="142"/>
      <c r="K210" s="142"/>
      <c r="L210" s="142"/>
      <c r="M210" s="142"/>
      <c r="N210" s="142"/>
      <c r="O210" s="142"/>
    </row>
    <row r="211" spans="1:15" s="46" customFormat="1" x14ac:dyDescent="0.25">
      <c r="A211" s="86"/>
      <c r="B211" s="51" t="s">
        <v>157</v>
      </c>
      <c r="C211" s="41" t="s">
        <v>46</v>
      </c>
      <c r="D211" s="38">
        <v>139.97999999999999</v>
      </c>
      <c r="E211" s="39"/>
      <c r="F211" s="39"/>
      <c r="G211" s="39"/>
      <c r="H211" s="396"/>
      <c r="I211" s="136"/>
      <c r="J211" s="142"/>
      <c r="K211" s="142"/>
      <c r="L211" s="142"/>
      <c r="M211" s="142"/>
      <c r="N211" s="142"/>
      <c r="O211" s="142"/>
    </row>
    <row r="212" spans="1:15" s="46" customFormat="1" x14ac:dyDescent="0.25">
      <c r="A212" s="86"/>
      <c r="B212" s="51" t="s">
        <v>339</v>
      </c>
      <c r="C212" s="69" t="s">
        <v>14</v>
      </c>
      <c r="D212" s="38">
        <v>4.2</v>
      </c>
      <c r="E212" s="39"/>
      <c r="F212" s="39"/>
      <c r="G212" s="39"/>
      <c r="H212" s="396"/>
      <c r="I212" s="136"/>
      <c r="J212" s="142"/>
      <c r="K212" s="142"/>
      <c r="L212" s="142"/>
      <c r="M212" s="142"/>
      <c r="N212" s="142"/>
      <c r="O212" s="142"/>
    </row>
    <row r="213" spans="1:15" s="46" customFormat="1" ht="21" customHeight="1" x14ac:dyDescent="0.25">
      <c r="A213" s="86"/>
      <c r="B213" s="51" t="s">
        <v>340</v>
      </c>
      <c r="C213" s="69" t="s">
        <v>14</v>
      </c>
      <c r="D213" s="38">
        <v>2.97</v>
      </c>
      <c r="E213" s="39"/>
      <c r="F213" s="39"/>
      <c r="G213" s="39"/>
      <c r="H213" s="432"/>
      <c r="I213" s="136"/>
      <c r="J213" s="142"/>
      <c r="K213" s="142"/>
      <c r="L213" s="142"/>
      <c r="M213" s="142"/>
      <c r="N213" s="142"/>
      <c r="O213" s="142"/>
    </row>
    <row r="214" spans="1:15" s="46" customFormat="1" ht="18" customHeight="1" x14ac:dyDescent="0.25">
      <c r="A214" s="86"/>
      <c r="B214" s="51" t="s">
        <v>416</v>
      </c>
      <c r="C214" s="69" t="s">
        <v>14</v>
      </c>
      <c r="D214" s="38">
        <v>14.11</v>
      </c>
      <c r="E214" s="39"/>
      <c r="F214" s="39"/>
      <c r="G214" s="39"/>
      <c r="H214" s="432"/>
      <c r="I214" s="136"/>
      <c r="J214" s="142"/>
      <c r="K214" s="142"/>
      <c r="L214" s="142"/>
      <c r="M214" s="142"/>
      <c r="N214" s="142"/>
      <c r="O214" s="142"/>
    </row>
    <row r="215" spans="1:15" s="46" customFormat="1" x14ac:dyDescent="0.25">
      <c r="A215" s="86"/>
      <c r="B215" s="51" t="s">
        <v>159</v>
      </c>
      <c r="C215" s="41" t="s">
        <v>36</v>
      </c>
      <c r="D215" s="38">
        <v>2.12</v>
      </c>
      <c r="E215" s="39"/>
      <c r="F215" s="39"/>
      <c r="G215" s="39"/>
      <c r="H215" s="477"/>
      <c r="I215" s="136"/>
      <c r="J215" s="142"/>
      <c r="K215" s="142"/>
      <c r="L215" s="142"/>
      <c r="M215" s="142"/>
      <c r="N215" s="142"/>
      <c r="O215" s="142"/>
    </row>
    <row r="216" spans="1:15" s="46" customFormat="1" ht="33.75" customHeight="1" x14ac:dyDescent="0.25">
      <c r="A216" s="86"/>
      <c r="B216" s="51" t="s">
        <v>271</v>
      </c>
      <c r="C216" s="41" t="s">
        <v>36</v>
      </c>
      <c r="D216" s="38">
        <v>9.85</v>
      </c>
      <c r="E216" s="39"/>
      <c r="F216" s="39"/>
      <c r="G216" s="39"/>
      <c r="H216" s="432"/>
      <c r="I216" s="136"/>
      <c r="J216" s="142"/>
      <c r="K216" s="142"/>
      <c r="L216" s="142"/>
      <c r="M216" s="142"/>
      <c r="N216" s="142"/>
      <c r="O216" s="142"/>
    </row>
    <row r="217" spans="1:15" s="46" customFormat="1" x14ac:dyDescent="0.25">
      <c r="A217" s="141"/>
      <c r="B217" s="152"/>
      <c r="C217" s="143"/>
      <c r="D217" s="31"/>
      <c r="E217" s="31"/>
      <c r="F217" s="31"/>
      <c r="G217" s="31"/>
      <c r="H217" s="364"/>
      <c r="I217" s="136"/>
      <c r="J217" s="142"/>
      <c r="K217" s="142"/>
      <c r="L217" s="142"/>
      <c r="M217" s="142"/>
      <c r="N217" s="142"/>
      <c r="O217" s="142"/>
    </row>
    <row r="218" spans="1:15" s="46" customFormat="1" x14ac:dyDescent="0.25">
      <c r="A218" s="35" t="s">
        <v>100</v>
      </c>
      <c r="B218" s="36" t="s">
        <v>101</v>
      </c>
      <c r="C218" s="138"/>
      <c r="D218" s="31"/>
      <c r="E218" s="31"/>
      <c r="F218" s="31"/>
      <c r="G218" s="31"/>
      <c r="H218" s="364"/>
      <c r="I218" s="140"/>
      <c r="J218" s="142"/>
      <c r="K218" s="142"/>
      <c r="L218" s="142"/>
      <c r="M218" s="142"/>
      <c r="N218" s="142"/>
      <c r="O218" s="142"/>
    </row>
    <row r="219" spans="1:15" s="46" customFormat="1" ht="47.25" x14ac:dyDescent="0.25">
      <c r="A219" s="89"/>
      <c r="B219" s="358" t="s">
        <v>427</v>
      </c>
      <c r="C219" s="74" t="s">
        <v>17</v>
      </c>
      <c r="D219" s="360">
        <v>27.97</v>
      </c>
      <c r="E219" s="360"/>
      <c r="F219" s="360"/>
      <c r="G219" s="360"/>
      <c r="H219" s="364"/>
      <c r="I219" s="362"/>
      <c r="J219" s="142"/>
      <c r="K219" s="142"/>
      <c r="L219" s="142"/>
      <c r="M219" s="142"/>
      <c r="N219" s="142"/>
      <c r="O219" s="142"/>
    </row>
    <row r="220" spans="1:15" s="46" customFormat="1" ht="47.25" x14ac:dyDescent="0.25">
      <c r="A220" s="89"/>
      <c r="B220" s="358" t="s">
        <v>428</v>
      </c>
      <c r="C220" s="74" t="s">
        <v>17</v>
      </c>
      <c r="D220" s="360">
        <v>25.51</v>
      </c>
      <c r="E220" s="360"/>
      <c r="F220" s="360"/>
      <c r="G220" s="360"/>
      <c r="H220" s="364"/>
      <c r="I220" s="362"/>
      <c r="J220" s="142"/>
      <c r="K220" s="142"/>
      <c r="L220" s="142"/>
      <c r="M220" s="142"/>
      <c r="N220" s="142"/>
      <c r="O220" s="142"/>
    </row>
    <row r="221" spans="1:15" s="46" customFormat="1" ht="47.25" x14ac:dyDescent="0.25">
      <c r="A221" s="89"/>
      <c r="B221" s="358" t="s">
        <v>429</v>
      </c>
      <c r="C221" s="74" t="s">
        <v>17</v>
      </c>
      <c r="D221" s="360">
        <v>7.44</v>
      </c>
      <c r="E221" s="360"/>
      <c r="F221" s="360"/>
      <c r="G221" s="360"/>
      <c r="H221" s="364"/>
      <c r="I221" s="362"/>
      <c r="J221" s="142"/>
      <c r="K221" s="142"/>
      <c r="L221" s="142"/>
      <c r="M221" s="142"/>
      <c r="N221" s="142"/>
      <c r="O221" s="142"/>
    </row>
    <row r="222" spans="1:15" s="46" customFormat="1" ht="47.25" x14ac:dyDescent="0.25">
      <c r="A222" s="89"/>
      <c r="B222" s="358" t="s">
        <v>430</v>
      </c>
      <c r="C222" s="74" t="s">
        <v>17</v>
      </c>
      <c r="D222" s="360">
        <v>15.32</v>
      </c>
      <c r="E222" s="360"/>
      <c r="F222" s="360"/>
      <c r="G222" s="360"/>
      <c r="H222" s="364"/>
      <c r="I222" s="362"/>
      <c r="J222" s="142"/>
      <c r="K222" s="142"/>
      <c r="L222" s="142"/>
      <c r="M222" s="142"/>
      <c r="N222" s="142"/>
      <c r="O222" s="142"/>
    </row>
    <row r="223" spans="1:15" s="46" customFormat="1" ht="47.25" x14ac:dyDescent="0.25">
      <c r="A223" s="89"/>
      <c r="B223" s="358" t="s">
        <v>431</v>
      </c>
      <c r="C223" s="74" t="s">
        <v>17</v>
      </c>
      <c r="D223" s="360">
        <v>17.36</v>
      </c>
      <c r="E223" s="360"/>
      <c r="F223" s="360"/>
      <c r="G223" s="360"/>
      <c r="H223" s="364"/>
      <c r="I223" s="362"/>
      <c r="J223" s="142"/>
      <c r="K223" s="142"/>
      <c r="L223" s="142"/>
      <c r="M223" s="142"/>
      <c r="N223" s="142"/>
      <c r="O223" s="142"/>
    </row>
    <row r="224" spans="1:15" s="46" customFormat="1" x14ac:dyDescent="0.25">
      <c r="A224" s="89"/>
      <c r="B224" s="358" t="s">
        <v>243</v>
      </c>
      <c r="C224" s="74" t="s">
        <v>17</v>
      </c>
      <c r="D224" s="360">
        <v>2.75</v>
      </c>
      <c r="E224" s="360"/>
      <c r="F224" s="360"/>
      <c r="G224" s="360"/>
      <c r="H224" s="364"/>
      <c r="I224" s="362"/>
      <c r="J224" s="142"/>
      <c r="K224" s="142"/>
      <c r="L224" s="142"/>
      <c r="M224" s="142"/>
      <c r="N224" s="142"/>
      <c r="O224" s="142"/>
    </row>
    <row r="225" spans="1:15" s="46" customFormat="1" x14ac:dyDescent="0.25">
      <c r="A225" s="141"/>
      <c r="B225" s="51"/>
      <c r="C225" s="138"/>
      <c r="D225" s="31"/>
      <c r="E225" s="135"/>
      <c r="F225" s="135"/>
      <c r="G225" s="135"/>
      <c r="H225" s="364"/>
      <c r="I225" s="362"/>
      <c r="J225" s="142"/>
      <c r="K225" s="142"/>
      <c r="L225" s="142"/>
      <c r="M225" s="142"/>
      <c r="N225" s="142"/>
      <c r="O225" s="142"/>
    </row>
    <row r="226" spans="1:15" s="46" customFormat="1" x14ac:dyDescent="0.25">
      <c r="A226" s="86" t="s">
        <v>108</v>
      </c>
      <c r="B226" s="36" t="s">
        <v>173</v>
      </c>
      <c r="C226" s="138"/>
      <c r="D226" s="31"/>
      <c r="E226" s="31"/>
      <c r="F226" s="31"/>
      <c r="G226" s="31"/>
      <c r="H226" s="364"/>
      <c r="I226" s="140"/>
      <c r="J226" s="142"/>
      <c r="K226" s="142"/>
      <c r="L226" s="142"/>
      <c r="M226" s="142"/>
      <c r="N226" s="142"/>
      <c r="O226" s="142"/>
    </row>
    <row r="227" spans="1:15" s="46" customFormat="1" x14ac:dyDescent="0.25">
      <c r="A227" s="93"/>
      <c r="B227" s="621" t="s">
        <v>244</v>
      </c>
      <c r="C227" s="138" t="s">
        <v>14</v>
      </c>
      <c r="D227" s="622">
        <v>3.15</v>
      </c>
      <c r="E227" s="31"/>
      <c r="F227" s="31"/>
      <c r="G227" s="31"/>
      <c r="H227" s="510"/>
      <c r="I227" s="136"/>
      <c r="J227" s="142"/>
      <c r="K227" s="142"/>
      <c r="L227" s="142"/>
      <c r="M227" s="142"/>
      <c r="N227" s="142"/>
      <c r="O227" s="142"/>
    </row>
    <row r="228" spans="1:15" s="46" customFormat="1" ht="31.5" x14ac:dyDescent="0.25">
      <c r="A228" s="141"/>
      <c r="B228" s="52" t="s">
        <v>245</v>
      </c>
      <c r="C228" s="69" t="s">
        <v>14</v>
      </c>
      <c r="D228" s="31">
        <v>31.5</v>
      </c>
      <c r="E228" s="31"/>
      <c r="F228" s="31"/>
      <c r="G228" s="31"/>
      <c r="H228" s="378"/>
      <c r="I228" s="136"/>
      <c r="J228" s="142"/>
      <c r="K228" s="142"/>
      <c r="L228" s="142"/>
      <c r="M228" s="142"/>
      <c r="N228" s="142"/>
      <c r="O228" s="142"/>
    </row>
    <row r="229" spans="1:15" s="46" customFormat="1" x14ac:dyDescent="0.25">
      <c r="A229" s="141"/>
      <c r="B229" s="152"/>
      <c r="C229" s="138"/>
      <c r="D229" s="31"/>
      <c r="E229" s="31"/>
      <c r="F229" s="31"/>
      <c r="G229" s="31"/>
      <c r="H229" s="364"/>
      <c r="I229" s="136"/>
      <c r="J229" s="142"/>
      <c r="K229" s="142"/>
      <c r="L229" s="142"/>
      <c r="M229" s="142"/>
      <c r="N229" s="142"/>
      <c r="O229" s="142"/>
    </row>
    <row r="230" spans="1:15" s="46" customFormat="1" x14ac:dyDescent="0.25">
      <c r="A230" s="86" t="s">
        <v>112</v>
      </c>
      <c r="B230" s="36" t="s">
        <v>113</v>
      </c>
      <c r="C230" s="138"/>
      <c r="D230" s="31"/>
      <c r="E230" s="31"/>
      <c r="F230" s="31"/>
      <c r="G230" s="31"/>
      <c r="H230" s="364"/>
      <c r="I230" s="140"/>
      <c r="J230" s="142"/>
      <c r="K230" s="142"/>
      <c r="L230" s="142"/>
      <c r="M230" s="142"/>
      <c r="N230" s="142"/>
      <c r="O230" s="142"/>
    </row>
    <row r="231" spans="1:15" s="46" customFormat="1" x14ac:dyDescent="0.25">
      <c r="A231" s="86"/>
      <c r="B231" s="52" t="s">
        <v>246</v>
      </c>
      <c r="C231" s="11" t="s">
        <v>14</v>
      </c>
      <c r="D231" s="41">
        <v>68.78</v>
      </c>
      <c r="E231" s="12"/>
      <c r="F231" s="12"/>
      <c r="G231" s="341"/>
      <c r="H231" s="477"/>
      <c r="I231" s="350"/>
      <c r="J231" s="142"/>
      <c r="K231" s="142"/>
      <c r="L231" s="142"/>
      <c r="M231" s="142"/>
      <c r="N231" s="142"/>
      <c r="O231" s="142"/>
    </row>
    <row r="232" spans="1:15" s="46" customFormat="1" ht="31.5" x14ac:dyDescent="0.25">
      <c r="A232" s="86"/>
      <c r="B232" s="52" t="s">
        <v>247</v>
      </c>
      <c r="C232" s="41" t="s">
        <v>10</v>
      </c>
      <c r="D232" s="31">
        <v>2</v>
      </c>
      <c r="E232" s="12"/>
      <c r="F232" s="12"/>
      <c r="G232" s="12"/>
      <c r="H232" s="77"/>
      <c r="I232" s="136"/>
      <c r="J232" s="142"/>
      <c r="K232" s="142"/>
      <c r="L232" s="142"/>
      <c r="M232" s="142"/>
      <c r="N232" s="142"/>
      <c r="O232" s="142"/>
    </row>
    <row r="233" spans="1:15" s="46" customFormat="1" ht="63" x14ac:dyDescent="0.25">
      <c r="A233" s="86"/>
      <c r="B233" s="52" t="s">
        <v>359</v>
      </c>
      <c r="C233" s="69" t="s">
        <v>17</v>
      </c>
      <c r="D233" s="12">
        <v>9.5500000000000007</v>
      </c>
      <c r="E233" s="12"/>
      <c r="F233" s="12"/>
      <c r="G233" s="12"/>
      <c r="H233" s="479"/>
      <c r="I233" s="136"/>
      <c r="J233" s="142"/>
      <c r="K233" s="142"/>
      <c r="L233" s="142"/>
      <c r="M233" s="142"/>
      <c r="N233" s="142"/>
      <c r="O233" s="142"/>
    </row>
    <row r="234" spans="1:15" s="46" customFormat="1" ht="47.25" x14ac:dyDescent="0.25">
      <c r="A234" s="86"/>
      <c r="B234" s="52" t="s">
        <v>248</v>
      </c>
      <c r="C234" s="69" t="s">
        <v>14</v>
      </c>
      <c r="D234" s="12">
        <f>60.88+7.9</f>
        <v>68.78</v>
      </c>
      <c r="E234" s="12"/>
      <c r="F234" s="12"/>
      <c r="G234" s="12"/>
      <c r="H234" s="432"/>
      <c r="I234" s="136"/>
      <c r="J234" s="142"/>
      <c r="K234" s="142"/>
      <c r="L234" s="142"/>
      <c r="M234" s="142"/>
      <c r="N234" s="142"/>
      <c r="O234" s="142"/>
    </row>
    <row r="235" spans="1:15" s="46" customFormat="1" ht="63" x14ac:dyDescent="0.25">
      <c r="A235" s="86"/>
      <c r="B235" s="51" t="s">
        <v>360</v>
      </c>
      <c r="C235" s="69" t="s">
        <v>17</v>
      </c>
      <c r="D235" s="12">
        <v>12.75</v>
      </c>
      <c r="E235" s="12"/>
      <c r="F235" s="12"/>
      <c r="G235" s="12"/>
      <c r="H235" s="479"/>
      <c r="I235" s="136"/>
      <c r="J235" s="142"/>
      <c r="K235" s="142"/>
      <c r="L235" s="142"/>
      <c r="M235" s="142"/>
      <c r="N235" s="142"/>
      <c r="O235" s="142"/>
    </row>
    <row r="236" spans="1:15" s="46" customFormat="1" ht="63" x14ac:dyDescent="0.25">
      <c r="A236" s="86"/>
      <c r="B236" s="51" t="s">
        <v>418</v>
      </c>
      <c r="C236" s="69" t="s">
        <v>17</v>
      </c>
      <c r="D236" s="12">
        <v>3.85</v>
      </c>
      <c r="E236" s="12"/>
      <c r="F236" s="12"/>
      <c r="G236" s="12"/>
      <c r="H236" s="479"/>
      <c r="I236" s="136"/>
      <c r="J236" s="142"/>
      <c r="K236" s="142"/>
      <c r="L236" s="142"/>
      <c r="M236" s="142"/>
      <c r="N236" s="142"/>
      <c r="O236" s="142"/>
    </row>
    <row r="237" spans="1:15" s="46" customFormat="1" ht="94.5" x14ac:dyDescent="0.25">
      <c r="A237" s="86"/>
      <c r="B237" s="52" t="s">
        <v>249</v>
      </c>
      <c r="C237" s="69" t="s">
        <v>17</v>
      </c>
      <c r="D237" s="12">
        <v>31.85</v>
      </c>
      <c r="E237" s="12"/>
      <c r="F237" s="12"/>
      <c r="G237" s="12"/>
      <c r="H237" s="511"/>
      <c r="I237" s="136"/>
      <c r="J237" s="142"/>
      <c r="K237" s="142"/>
      <c r="L237" s="142"/>
      <c r="M237" s="142"/>
      <c r="N237" s="142"/>
      <c r="O237" s="142"/>
    </row>
    <row r="238" spans="1:15" x14ac:dyDescent="0.25">
      <c r="A238" s="141"/>
      <c r="B238" s="152"/>
      <c r="C238" s="138"/>
      <c r="D238" s="31"/>
      <c r="E238" s="31"/>
      <c r="F238" s="31"/>
      <c r="G238" s="31"/>
      <c r="H238" s="364"/>
      <c r="I238" s="136"/>
    </row>
    <row r="239" spans="1:15" x14ac:dyDescent="0.25">
      <c r="A239" s="86" t="s">
        <v>118</v>
      </c>
      <c r="B239" s="36" t="s">
        <v>64</v>
      </c>
      <c r="C239" s="138"/>
      <c r="D239" s="31"/>
      <c r="E239" s="31"/>
      <c r="F239" s="31"/>
      <c r="G239" s="31"/>
      <c r="H239" s="364"/>
      <c r="I239" s="140"/>
    </row>
    <row r="240" spans="1:15" x14ac:dyDescent="0.25">
      <c r="A240" s="86"/>
      <c r="B240" s="149" t="s">
        <v>192</v>
      </c>
      <c r="C240" s="69" t="s">
        <v>14</v>
      </c>
      <c r="D240" s="31">
        <v>41.49</v>
      </c>
      <c r="E240" s="31"/>
      <c r="F240" s="31"/>
      <c r="G240" s="31"/>
      <c r="H240" s="104"/>
      <c r="I240" s="136"/>
    </row>
    <row r="241" spans="1:15" x14ac:dyDescent="0.25">
      <c r="A241" s="86"/>
      <c r="B241" s="149" t="s">
        <v>250</v>
      </c>
      <c r="C241" s="69" t="s">
        <v>14</v>
      </c>
      <c r="D241" s="31">
        <v>79.290000000000006</v>
      </c>
      <c r="E241" s="31"/>
      <c r="F241" s="31"/>
      <c r="G241" s="31"/>
      <c r="H241" s="396"/>
      <c r="I241" s="136"/>
    </row>
    <row r="242" spans="1:15" x14ac:dyDescent="0.25">
      <c r="A242" s="86"/>
      <c r="B242" s="149" t="s">
        <v>251</v>
      </c>
      <c r="C242" s="69" t="s">
        <v>14</v>
      </c>
      <c r="D242" s="31">
        <v>79.290000000000006</v>
      </c>
      <c r="E242" s="31"/>
      <c r="F242" s="31"/>
      <c r="G242" s="31"/>
      <c r="H242" s="396"/>
      <c r="I242" s="136"/>
    </row>
    <row r="243" spans="1:15" x14ac:dyDescent="0.25">
      <c r="A243" s="141"/>
      <c r="B243" s="152"/>
      <c r="C243" s="138"/>
      <c r="D243" s="31"/>
      <c r="E243" s="31"/>
      <c r="F243" s="31"/>
      <c r="G243" s="31"/>
      <c r="H243" s="364"/>
      <c r="I243" s="136"/>
    </row>
    <row r="244" spans="1:15" x14ac:dyDescent="0.25">
      <c r="A244" s="86" t="s">
        <v>125</v>
      </c>
      <c r="B244" s="36" t="s">
        <v>126</v>
      </c>
      <c r="C244" s="138"/>
      <c r="D244" s="31"/>
      <c r="E244" s="31"/>
      <c r="F244" s="31"/>
      <c r="G244" s="31"/>
      <c r="H244" s="364"/>
      <c r="I244" s="140"/>
    </row>
    <row r="245" spans="1:15" x14ac:dyDescent="0.25">
      <c r="A245" s="22"/>
      <c r="B245" s="56" t="s">
        <v>127</v>
      </c>
      <c r="C245" s="11"/>
      <c r="D245" s="12"/>
      <c r="E245" s="12"/>
      <c r="F245" s="12"/>
      <c r="G245" s="12"/>
      <c r="H245" s="77"/>
      <c r="I245" s="140"/>
    </row>
    <row r="246" spans="1:15" x14ac:dyDescent="0.25">
      <c r="A246" s="22"/>
      <c r="B246" s="52" t="s">
        <v>198</v>
      </c>
      <c r="C246" s="69" t="s">
        <v>14</v>
      </c>
      <c r="D246" s="41">
        <v>28.05</v>
      </c>
      <c r="E246" s="12"/>
      <c r="F246" s="12"/>
      <c r="G246" s="12"/>
      <c r="H246" s="432"/>
      <c r="I246" s="136"/>
    </row>
    <row r="247" spans="1:15" ht="41.25" customHeight="1" x14ac:dyDescent="0.25">
      <c r="A247" s="22"/>
      <c r="B247" s="52" t="s">
        <v>315</v>
      </c>
      <c r="C247" s="69" t="s">
        <v>14</v>
      </c>
      <c r="D247" s="41">
        <v>28.05</v>
      </c>
      <c r="E247" s="12"/>
      <c r="F247" s="12"/>
      <c r="G247" s="12"/>
      <c r="H247" s="432"/>
      <c r="I247" s="136"/>
    </row>
    <row r="248" spans="1:15" ht="47.25" x14ac:dyDescent="0.25">
      <c r="A248" s="22"/>
      <c r="B248" s="52" t="s">
        <v>252</v>
      </c>
      <c r="C248" s="69" t="s">
        <v>14</v>
      </c>
      <c r="D248" s="41">
        <v>28.05</v>
      </c>
      <c r="E248" s="12"/>
      <c r="F248" s="12"/>
      <c r="G248" s="12"/>
      <c r="H248" s="432"/>
      <c r="I248" s="136"/>
    </row>
    <row r="249" spans="1:15" x14ac:dyDescent="0.25">
      <c r="A249" s="22"/>
      <c r="B249" s="56" t="s">
        <v>253</v>
      </c>
      <c r="C249" s="11"/>
      <c r="D249" s="12"/>
      <c r="E249" s="12"/>
      <c r="F249" s="12"/>
      <c r="G249" s="12"/>
      <c r="H249" s="77"/>
      <c r="I249" s="140"/>
    </row>
    <row r="250" spans="1:15" x14ac:dyDescent="0.25">
      <c r="A250" s="22"/>
      <c r="B250" s="52" t="s">
        <v>198</v>
      </c>
      <c r="C250" s="69" t="s">
        <v>14</v>
      </c>
      <c r="D250" s="12">
        <v>14.18</v>
      </c>
      <c r="E250" s="12"/>
      <c r="F250" s="12"/>
      <c r="G250" s="12"/>
      <c r="H250" s="432"/>
      <c r="I250" s="136"/>
    </row>
    <row r="251" spans="1:15" ht="31.5" x14ac:dyDescent="0.25">
      <c r="A251" s="22"/>
      <c r="B251" s="52" t="s">
        <v>316</v>
      </c>
      <c r="C251" s="69" t="s">
        <v>14</v>
      </c>
      <c r="D251" s="12">
        <v>14.18</v>
      </c>
      <c r="E251" s="12"/>
      <c r="F251" s="12"/>
      <c r="G251" s="12"/>
      <c r="H251" s="432"/>
      <c r="I251" s="136"/>
    </row>
    <row r="252" spans="1:15" ht="47.25" x14ac:dyDescent="0.25">
      <c r="A252" s="22"/>
      <c r="B252" s="52" t="s">
        <v>252</v>
      </c>
      <c r="C252" s="69" t="s">
        <v>14</v>
      </c>
      <c r="D252" s="12">
        <v>14.18</v>
      </c>
      <c r="E252" s="12"/>
      <c r="F252" s="12"/>
      <c r="G252" s="12"/>
      <c r="H252" s="432"/>
      <c r="I252" s="136"/>
    </row>
    <row r="253" spans="1:15" s="61" customFormat="1" ht="31.5" x14ac:dyDescent="0.25">
      <c r="A253" s="22"/>
      <c r="B253" s="52" t="s">
        <v>201</v>
      </c>
      <c r="C253" s="69" t="s">
        <v>17</v>
      </c>
      <c r="D253" s="12">
        <v>11.7</v>
      </c>
      <c r="E253" s="12"/>
      <c r="F253" s="12"/>
      <c r="G253" s="12"/>
      <c r="H253" s="77"/>
      <c r="I253" s="136"/>
    </row>
    <row r="254" spans="1:15" s="61" customFormat="1" x14ac:dyDescent="0.25">
      <c r="A254" s="22"/>
      <c r="B254" s="52"/>
      <c r="C254" s="69"/>
      <c r="D254" s="12"/>
      <c r="E254" s="12"/>
      <c r="F254" s="12"/>
      <c r="G254" s="12"/>
      <c r="H254" s="77"/>
      <c r="I254" s="136"/>
    </row>
    <row r="255" spans="1:15" s="47" customFormat="1" ht="15.75" customHeight="1" x14ac:dyDescent="0.25">
      <c r="A255" s="275">
        <v>115</v>
      </c>
      <c r="B255" s="276" t="s">
        <v>297</v>
      </c>
      <c r="C255" s="277"/>
      <c r="D255" s="278"/>
      <c r="E255" s="278"/>
      <c r="F255" s="278"/>
      <c r="G255" s="278"/>
      <c r="H255" s="279"/>
      <c r="I255" s="280"/>
      <c r="J255" s="122"/>
      <c r="K255" s="122"/>
      <c r="L255" s="122"/>
      <c r="M255" s="122"/>
      <c r="N255" s="122"/>
      <c r="O255" s="122"/>
    </row>
    <row r="256" spans="1:15" ht="47.25" x14ac:dyDescent="0.25">
      <c r="A256" s="105"/>
      <c r="B256" s="281" t="s">
        <v>298</v>
      </c>
      <c r="C256" s="74" t="s">
        <v>10</v>
      </c>
      <c r="D256" s="75">
        <v>1</v>
      </c>
      <c r="E256" s="75"/>
      <c r="F256" s="75"/>
      <c r="G256" s="75"/>
      <c r="H256" s="104"/>
      <c r="I256" s="92"/>
    </row>
    <row r="257" spans="1:15" s="61" customFormat="1" x14ac:dyDescent="0.25">
      <c r="A257" s="86"/>
      <c r="B257" s="152"/>
      <c r="C257" s="69"/>
      <c r="D257" s="31"/>
      <c r="E257" s="31"/>
      <c r="F257" s="31"/>
      <c r="G257" s="31"/>
      <c r="H257" s="364"/>
      <c r="I257" s="136"/>
    </row>
    <row r="258" spans="1:15" s="61" customFormat="1" x14ac:dyDescent="0.25">
      <c r="A258" s="35">
        <v>120</v>
      </c>
      <c r="B258" s="36" t="s">
        <v>135</v>
      </c>
      <c r="C258" s="138"/>
      <c r="D258" s="31"/>
      <c r="E258" s="31"/>
      <c r="F258" s="31"/>
      <c r="G258" s="31"/>
      <c r="H258" s="364"/>
      <c r="I258" s="140"/>
    </row>
    <row r="259" spans="1:15" s="61" customFormat="1" ht="135" customHeight="1" x14ac:dyDescent="0.25">
      <c r="A259" s="141"/>
      <c r="B259" s="71" t="s">
        <v>337</v>
      </c>
      <c r="C259" s="41" t="s">
        <v>10</v>
      </c>
      <c r="D259" s="31">
        <v>2</v>
      </c>
      <c r="E259" s="31"/>
      <c r="F259" s="31"/>
      <c r="G259" s="31"/>
      <c r="H259" s="478"/>
      <c r="I259" s="136"/>
    </row>
    <row r="260" spans="1:15" s="61" customFormat="1" ht="36" customHeight="1" x14ac:dyDescent="0.25">
      <c r="A260" s="141"/>
      <c r="B260" s="52" t="s">
        <v>136</v>
      </c>
      <c r="C260" s="41" t="s">
        <v>10</v>
      </c>
      <c r="D260" s="31">
        <v>2</v>
      </c>
      <c r="E260" s="31"/>
      <c r="F260" s="31"/>
      <c r="G260" s="31"/>
      <c r="H260" s="364"/>
      <c r="I260" s="136"/>
    </row>
    <row r="261" spans="1:15" s="61" customFormat="1" x14ac:dyDescent="0.25">
      <c r="A261" s="141"/>
      <c r="B261" s="152"/>
      <c r="C261" s="138"/>
      <c r="D261" s="31"/>
      <c r="E261" s="31"/>
      <c r="F261" s="31"/>
      <c r="G261" s="31"/>
      <c r="H261" s="364"/>
      <c r="I261" s="136"/>
    </row>
    <row r="262" spans="1:15" x14ac:dyDescent="0.25">
      <c r="A262" s="35">
        <v>130</v>
      </c>
      <c r="B262" s="36" t="s">
        <v>137</v>
      </c>
      <c r="C262" s="138"/>
      <c r="D262" s="155"/>
      <c r="E262" s="31"/>
      <c r="F262" s="31"/>
      <c r="G262" s="31"/>
      <c r="H262" s="364"/>
      <c r="I262" s="140"/>
    </row>
    <row r="263" spans="1:15" ht="62.25" customHeight="1" x14ac:dyDescent="0.25">
      <c r="A263" s="22"/>
      <c r="B263" s="51" t="s">
        <v>138</v>
      </c>
      <c r="C263" s="69" t="s">
        <v>14</v>
      </c>
      <c r="D263" s="12">
        <v>7.53</v>
      </c>
      <c r="E263" s="12"/>
      <c r="F263" s="12"/>
      <c r="G263" s="12"/>
      <c r="H263" s="432"/>
      <c r="I263" s="136"/>
    </row>
    <row r="264" spans="1:15" x14ac:dyDescent="0.25">
      <c r="A264" s="141"/>
      <c r="B264" s="152"/>
      <c r="C264" s="138"/>
      <c r="D264" s="31"/>
      <c r="E264" s="31"/>
      <c r="F264" s="31"/>
      <c r="G264" s="31"/>
      <c r="H264" s="364"/>
      <c r="I264" s="136"/>
    </row>
    <row r="265" spans="1:15" x14ac:dyDescent="0.25">
      <c r="A265" s="114">
        <v>140</v>
      </c>
      <c r="B265" s="153" t="s">
        <v>209</v>
      </c>
      <c r="C265" s="69"/>
      <c r="D265" s="155"/>
      <c r="E265" s="155"/>
      <c r="F265" s="155"/>
      <c r="G265" s="155"/>
      <c r="H265" s="104"/>
      <c r="I265" s="140"/>
    </row>
    <row r="266" spans="1:15" ht="66" customHeight="1" x14ac:dyDescent="0.25">
      <c r="A266" s="22"/>
      <c r="B266" s="52" t="s">
        <v>210</v>
      </c>
      <c r="C266" s="69" t="s">
        <v>14</v>
      </c>
      <c r="D266" s="12">
        <v>5.58</v>
      </c>
      <c r="E266" s="12"/>
      <c r="F266" s="12"/>
      <c r="G266" s="12"/>
      <c r="H266" s="432"/>
      <c r="I266" s="136"/>
    </row>
    <row r="267" spans="1:15" ht="47.25" x14ac:dyDescent="0.25">
      <c r="A267" s="22"/>
      <c r="B267" s="52" t="s">
        <v>211</v>
      </c>
      <c r="C267" s="69" t="s">
        <v>14</v>
      </c>
      <c r="D267" s="12">
        <v>7.53</v>
      </c>
      <c r="E267" s="12"/>
      <c r="F267" s="12"/>
      <c r="G267" s="12"/>
      <c r="H267" s="432"/>
      <c r="I267" s="136"/>
    </row>
    <row r="268" spans="1:15" ht="63" x14ac:dyDescent="0.25">
      <c r="A268" s="22"/>
      <c r="B268" s="52" t="s">
        <v>254</v>
      </c>
      <c r="C268" s="41" t="s">
        <v>10</v>
      </c>
      <c r="D268" s="12">
        <v>1</v>
      </c>
      <c r="E268" s="12"/>
      <c r="F268" s="12"/>
      <c r="G268" s="12"/>
      <c r="H268" s="77"/>
      <c r="I268" s="136"/>
    </row>
    <row r="269" spans="1:15" ht="47.25" x14ac:dyDescent="0.25">
      <c r="A269" s="22"/>
      <c r="B269" s="52" t="s">
        <v>255</v>
      </c>
      <c r="C269" s="41" t="s">
        <v>10</v>
      </c>
      <c r="D269" s="12">
        <v>1</v>
      </c>
      <c r="E269" s="12"/>
      <c r="F269" s="12"/>
      <c r="G269" s="12"/>
      <c r="H269" s="77"/>
      <c r="I269" s="136"/>
    </row>
    <row r="270" spans="1:15" x14ac:dyDescent="0.25">
      <c r="A270" s="160"/>
      <c r="B270" s="149"/>
      <c r="C270" s="41"/>
      <c r="D270" s="41"/>
      <c r="E270" s="155"/>
      <c r="F270" s="155"/>
      <c r="G270" s="155"/>
      <c r="H270" s="104"/>
      <c r="I270" s="194"/>
    </row>
    <row r="271" spans="1:15" x14ac:dyDescent="0.25">
      <c r="A271" s="195">
        <v>150</v>
      </c>
      <c r="B271" s="196" t="s">
        <v>75</v>
      </c>
      <c r="C271" s="197"/>
      <c r="D271" s="198"/>
      <c r="E271" s="198"/>
      <c r="F271" s="198"/>
      <c r="G271" s="198"/>
      <c r="H271" s="512"/>
      <c r="I271" s="199"/>
    </row>
    <row r="272" spans="1:15" s="46" customFormat="1" x14ac:dyDescent="0.25">
      <c r="A272" s="200"/>
      <c r="B272" s="201" t="s">
        <v>256</v>
      </c>
      <c r="C272" s="202"/>
      <c r="D272" s="203"/>
      <c r="E272" s="203"/>
      <c r="F272" s="203"/>
      <c r="G272" s="203"/>
      <c r="H272" s="513"/>
      <c r="I272" s="205"/>
      <c r="J272" s="142"/>
      <c r="K272" s="142"/>
      <c r="L272" s="142"/>
      <c r="M272" s="142"/>
      <c r="N272" s="142"/>
      <c r="O272" s="142"/>
    </row>
    <row r="273" spans="1:15" s="46" customFormat="1" ht="78.75" x14ac:dyDescent="0.25">
      <c r="A273" s="83"/>
      <c r="B273" s="52" t="s">
        <v>217</v>
      </c>
      <c r="C273" s="106" t="s">
        <v>17</v>
      </c>
      <c r="D273" s="41">
        <v>30</v>
      </c>
      <c r="E273" s="41"/>
      <c r="F273" s="41"/>
      <c r="G273" s="41"/>
      <c r="H273" s="432"/>
      <c r="I273" s="14"/>
      <c r="J273" s="142"/>
      <c r="K273" s="142"/>
      <c r="L273" s="142"/>
      <c r="M273" s="142"/>
      <c r="N273" s="142"/>
      <c r="O273" s="142"/>
    </row>
    <row r="274" spans="1:15" s="46" customFormat="1" x14ac:dyDescent="0.25">
      <c r="A274" s="83"/>
      <c r="B274" s="51" t="s">
        <v>219</v>
      </c>
      <c r="C274" s="116" t="s">
        <v>10</v>
      </c>
      <c r="D274" s="41">
        <v>1</v>
      </c>
      <c r="E274" s="41"/>
      <c r="F274" s="41"/>
      <c r="G274" s="41"/>
      <c r="H274" s="77"/>
      <c r="I274" s="14"/>
      <c r="J274" s="142"/>
      <c r="K274" s="142"/>
      <c r="L274" s="142"/>
      <c r="M274" s="142"/>
      <c r="N274" s="142"/>
      <c r="O274" s="142"/>
    </row>
    <row r="275" spans="1:15" s="46" customFormat="1" ht="31.5" x14ac:dyDescent="0.25">
      <c r="A275" s="83"/>
      <c r="B275" s="179" t="s">
        <v>221</v>
      </c>
      <c r="C275" s="143" t="s">
        <v>10</v>
      </c>
      <c r="D275" s="41">
        <v>2</v>
      </c>
      <c r="E275" s="12"/>
      <c r="F275" s="12"/>
      <c r="G275" s="12"/>
      <c r="H275" s="77"/>
      <c r="I275" s="14"/>
      <c r="J275" s="142"/>
      <c r="K275" s="142"/>
      <c r="L275" s="142"/>
      <c r="M275" s="142"/>
      <c r="N275" s="142"/>
      <c r="O275" s="142"/>
    </row>
    <row r="276" spans="1:15" s="46" customFormat="1" ht="31.5" x14ac:dyDescent="0.25">
      <c r="A276" s="83"/>
      <c r="B276" s="151" t="s">
        <v>222</v>
      </c>
      <c r="C276" s="11" t="s">
        <v>10</v>
      </c>
      <c r="D276" s="12">
        <v>1</v>
      </c>
      <c r="E276" s="12"/>
      <c r="F276" s="12"/>
      <c r="G276" s="12"/>
      <c r="H276" s="77"/>
      <c r="I276" s="14"/>
      <c r="J276" s="142"/>
      <c r="K276" s="142"/>
      <c r="L276" s="142"/>
      <c r="M276" s="142"/>
      <c r="N276" s="142"/>
      <c r="O276" s="142"/>
    </row>
    <row r="277" spans="1:15" s="46" customFormat="1" ht="63" x14ac:dyDescent="0.25">
      <c r="A277" s="83"/>
      <c r="B277" s="52" t="s">
        <v>257</v>
      </c>
      <c r="C277" s="143" t="s">
        <v>10</v>
      </c>
      <c r="D277" s="41">
        <v>1</v>
      </c>
      <c r="E277" s="12"/>
      <c r="F277" s="12"/>
      <c r="G277" s="12"/>
      <c r="H277" s="432"/>
      <c r="I277" s="14"/>
      <c r="J277" s="142"/>
      <c r="K277" s="142"/>
      <c r="L277" s="142"/>
      <c r="M277" s="142"/>
      <c r="N277" s="142"/>
      <c r="O277" s="142"/>
    </row>
    <row r="278" spans="1:15" s="46" customFormat="1" ht="63" x14ac:dyDescent="0.25">
      <c r="A278" s="83"/>
      <c r="B278" s="151" t="s">
        <v>323</v>
      </c>
      <c r="C278" s="11" t="s">
        <v>10</v>
      </c>
      <c r="D278" s="12">
        <v>1</v>
      </c>
      <c r="E278" s="12"/>
      <c r="F278" s="12"/>
      <c r="G278" s="12"/>
      <c r="H278" s="13"/>
      <c r="I278" s="96"/>
      <c r="J278" s="142"/>
      <c r="K278" s="142"/>
      <c r="L278" s="142"/>
      <c r="M278" s="142"/>
      <c r="N278" s="142"/>
      <c r="O278" s="142"/>
    </row>
    <row r="279" spans="1:15" s="46" customFormat="1" x14ac:dyDescent="0.25">
      <c r="A279" s="83"/>
      <c r="B279" s="52"/>
      <c r="C279" s="11"/>
      <c r="D279" s="12"/>
      <c r="E279" s="12"/>
      <c r="F279" s="12"/>
      <c r="G279" s="12"/>
      <c r="H279" s="13"/>
      <c r="I279" s="14"/>
      <c r="J279" s="142"/>
      <c r="K279" s="142"/>
      <c r="L279" s="142"/>
      <c r="M279" s="142"/>
      <c r="N279" s="142"/>
      <c r="O279" s="142"/>
    </row>
    <row r="280" spans="1:15" s="46" customFormat="1" x14ac:dyDescent="0.25">
      <c r="A280" s="200"/>
      <c r="B280" s="201" t="s">
        <v>259</v>
      </c>
      <c r="C280" s="202"/>
      <c r="D280" s="203"/>
      <c r="E280" s="203"/>
      <c r="F280" s="203"/>
      <c r="G280" s="203"/>
      <c r="H280" s="204"/>
      <c r="I280" s="205"/>
      <c r="J280" s="142"/>
      <c r="K280" s="142"/>
      <c r="L280" s="142"/>
      <c r="M280" s="142"/>
      <c r="N280" s="142"/>
      <c r="O280" s="142"/>
    </row>
    <row r="281" spans="1:15" s="46" customFormat="1" ht="78.75" x14ac:dyDescent="0.25">
      <c r="A281" s="83"/>
      <c r="B281" s="84" t="s">
        <v>225</v>
      </c>
      <c r="C281" s="69" t="s">
        <v>17</v>
      </c>
      <c r="D281" s="41">
        <v>25</v>
      </c>
      <c r="E281" s="12"/>
      <c r="F281" s="12"/>
      <c r="G281" s="12"/>
      <c r="H281" s="432"/>
      <c r="I281" s="14"/>
      <c r="J281" s="142"/>
      <c r="K281" s="142"/>
      <c r="L281" s="142"/>
      <c r="M281" s="142"/>
      <c r="N281" s="142"/>
      <c r="O281" s="142"/>
    </row>
    <row r="282" spans="1:15" s="46" customFormat="1" ht="31.5" x14ac:dyDescent="0.25">
      <c r="A282" s="83"/>
      <c r="B282" s="10" t="s">
        <v>432</v>
      </c>
      <c r="C282" s="143" t="s">
        <v>10</v>
      </c>
      <c r="D282" s="41">
        <v>2</v>
      </c>
      <c r="E282" s="12"/>
      <c r="F282" s="12"/>
      <c r="G282" s="12"/>
      <c r="H282" s="55"/>
      <c r="I282" s="14"/>
      <c r="J282" s="142"/>
      <c r="K282" s="142"/>
      <c r="L282" s="142"/>
      <c r="M282" s="142"/>
      <c r="N282" s="142"/>
      <c r="O282" s="142"/>
    </row>
    <row r="283" spans="1:15" s="46" customFormat="1" ht="31.5" x14ac:dyDescent="0.25">
      <c r="A283" s="83"/>
      <c r="B283" s="52" t="s">
        <v>260</v>
      </c>
      <c r="C283" s="143" t="s">
        <v>10</v>
      </c>
      <c r="D283" s="41">
        <v>1</v>
      </c>
      <c r="E283" s="12"/>
      <c r="F283" s="12"/>
      <c r="G283" s="12"/>
      <c r="H283" s="13"/>
      <c r="I283" s="14"/>
      <c r="J283" s="142"/>
      <c r="K283" s="142"/>
      <c r="L283" s="142"/>
      <c r="M283" s="142"/>
      <c r="N283" s="142"/>
      <c r="O283" s="142"/>
    </row>
    <row r="284" spans="1:15" s="46" customFormat="1" ht="31.5" x14ac:dyDescent="0.25">
      <c r="A284" s="83"/>
      <c r="B284" s="52" t="s">
        <v>324</v>
      </c>
      <c r="C284" s="143" t="s">
        <v>10</v>
      </c>
      <c r="D284" s="41">
        <v>2</v>
      </c>
      <c r="E284" s="12"/>
      <c r="F284" s="12"/>
      <c r="G284" s="12"/>
      <c r="H284" s="13"/>
      <c r="I284" s="14"/>
      <c r="J284" s="142"/>
      <c r="K284" s="142"/>
      <c r="L284" s="142"/>
      <c r="M284" s="142"/>
      <c r="N284" s="142"/>
      <c r="O284" s="142"/>
    </row>
    <row r="285" spans="1:15" s="46" customFormat="1" x14ac:dyDescent="0.25">
      <c r="A285" s="83"/>
      <c r="B285" s="52" t="s">
        <v>258</v>
      </c>
      <c r="C285" s="143" t="s">
        <v>10</v>
      </c>
      <c r="D285" s="41">
        <v>1</v>
      </c>
      <c r="E285" s="12"/>
      <c r="F285" s="12"/>
      <c r="G285" s="12"/>
      <c r="H285" s="13"/>
      <c r="I285" s="14"/>
      <c r="J285" s="142"/>
      <c r="K285" s="142"/>
      <c r="L285" s="142"/>
      <c r="M285" s="142"/>
      <c r="N285" s="142"/>
      <c r="O285" s="142"/>
    </row>
    <row r="286" spans="1:15" x14ac:dyDescent="0.25">
      <c r="A286" s="617"/>
      <c r="B286" s="51"/>
      <c r="C286" s="69"/>
      <c r="D286" s="155"/>
      <c r="E286" s="155"/>
      <c r="F286" s="155"/>
      <c r="G286" s="155"/>
      <c r="H286" s="55"/>
      <c r="I286" s="136"/>
    </row>
    <row r="287" spans="1:15" x14ac:dyDescent="0.25">
      <c r="A287" s="114" t="s">
        <v>261</v>
      </c>
      <c r="B287" s="153" t="s">
        <v>143</v>
      </c>
      <c r="C287" s="69"/>
      <c r="D287" s="155"/>
      <c r="E287" s="155"/>
      <c r="F287" s="155"/>
      <c r="G287" s="155"/>
      <c r="H287" s="55"/>
      <c r="I287" s="156"/>
    </row>
    <row r="288" spans="1:15" s="46" customFormat="1" ht="31.5" x14ac:dyDescent="0.25">
      <c r="A288" s="164" t="s">
        <v>144</v>
      </c>
      <c r="B288" s="168" t="s">
        <v>145</v>
      </c>
      <c r="C288" s="284"/>
      <c r="D288" s="285"/>
      <c r="E288" s="286"/>
      <c r="F288" s="286"/>
      <c r="G288" s="286"/>
      <c r="H288" s="286"/>
      <c r="I288" s="209"/>
      <c r="J288" s="142"/>
      <c r="K288" s="142"/>
      <c r="L288" s="142"/>
      <c r="M288" s="142"/>
      <c r="N288" s="142"/>
      <c r="O288" s="142"/>
    </row>
    <row r="289" spans="1:15" s="46" customFormat="1" ht="63" x14ac:dyDescent="0.25">
      <c r="A289" s="620"/>
      <c r="B289" s="151" t="s">
        <v>303</v>
      </c>
      <c r="C289" s="33" t="s">
        <v>17</v>
      </c>
      <c r="D289" s="34">
        <v>45</v>
      </c>
      <c r="E289" s="172"/>
      <c r="F289" s="172"/>
      <c r="G289" s="172"/>
      <c r="H289" s="172"/>
      <c r="I289" s="99"/>
      <c r="J289" s="142"/>
      <c r="K289" s="142"/>
      <c r="L289" s="142"/>
      <c r="M289" s="142"/>
      <c r="N289" s="142"/>
      <c r="O289" s="142"/>
    </row>
    <row r="290" spans="1:15" s="46" customFormat="1" ht="47.25" x14ac:dyDescent="0.25">
      <c r="A290" s="620"/>
      <c r="B290" s="18" t="s">
        <v>304</v>
      </c>
      <c r="C290" s="33" t="s">
        <v>17</v>
      </c>
      <c r="D290" s="34">
        <v>3</v>
      </c>
      <c r="E290" s="172"/>
      <c r="F290" s="172"/>
      <c r="G290" s="172"/>
      <c r="H290" s="172"/>
      <c r="I290" s="173"/>
      <c r="J290" s="142"/>
      <c r="K290" s="142"/>
      <c r="L290" s="142"/>
      <c r="M290" s="142"/>
      <c r="N290" s="142"/>
      <c r="O290" s="142"/>
    </row>
    <row r="291" spans="1:15" s="142" customFormat="1" ht="63" x14ac:dyDescent="0.25">
      <c r="A291" s="620"/>
      <c r="B291" s="18" t="s">
        <v>433</v>
      </c>
      <c r="C291" s="33" t="s">
        <v>10</v>
      </c>
      <c r="D291" s="34">
        <v>6</v>
      </c>
      <c r="E291" s="172"/>
      <c r="F291" s="172"/>
      <c r="G291" s="172"/>
      <c r="H291" s="172"/>
      <c r="I291" s="99"/>
    </row>
    <row r="292" spans="1:15" s="142" customFormat="1" ht="31.5" x14ac:dyDescent="0.25">
      <c r="A292" s="620"/>
      <c r="B292" s="151" t="s">
        <v>305</v>
      </c>
      <c r="C292" s="33" t="s">
        <v>10</v>
      </c>
      <c r="D292" s="34">
        <v>5</v>
      </c>
      <c r="E292" s="172"/>
      <c r="F292" s="172"/>
      <c r="G292" s="172"/>
      <c r="H292" s="172"/>
      <c r="I292" s="99"/>
    </row>
    <row r="293" spans="1:15" s="142" customFormat="1" ht="31.5" x14ac:dyDescent="0.25">
      <c r="A293" s="164" t="s">
        <v>146</v>
      </c>
      <c r="B293" s="168" t="s">
        <v>147</v>
      </c>
      <c r="C293" s="166"/>
      <c r="D293" s="167"/>
      <c r="E293" s="299"/>
      <c r="F293" s="299"/>
      <c r="G293" s="299"/>
      <c r="H293" s="299"/>
      <c r="I293" s="99"/>
    </row>
    <row r="294" spans="1:15" s="61" customFormat="1" ht="31.5" x14ac:dyDescent="0.25">
      <c r="A294" s="623"/>
      <c r="B294" s="174" t="s">
        <v>306</v>
      </c>
      <c r="C294" s="169" t="s">
        <v>10</v>
      </c>
      <c r="D294" s="170">
        <v>1</v>
      </c>
      <c r="E294" s="171"/>
      <c r="F294" s="171"/>
      <c r="G294" s="171"/>
      <c r="H294" s="171"/>
      <c r="I294" s="99"/>
    </row>
    <row r="295" spans="1:15" s="61" customFormat="1" x14ac:dyDescent="0.25">
      <c r="A295" s="623"/>
      <c r="B295" s="174"/>
      <c r="C295" s="169"/>
      <c r="D295" s="170"/>
      <c r="E295" s="171"/>
      <c r="F295" s="171"/>
      <c r="G295" s="171"/>
      <c r="H295" s="171"/>
      <c r="I295" s="99"/>
    </row>
    <row r="296" spans="1:15" s="61" customFormat="1" x14ac:dyDescent="0.25">
      <c r="A296" s="113">
        <v>190</v>
      </c>
      <c r="B296" s="175" t="s">
        <v>74</v>
      </c>
      <c r="C296" s="176"/>
      <c r="D296" s="176"/>
      <c r="E296" s="176"/>
      <c r="F296" s="176"/>
      <c r="G296" s="176"/>
      <c r="H296" s="177"/>
      <c r="I296" s="140"/>
    </row>
    <row r="297" spans="1:15" s="61" customFormat="1" ht="31.5" x14ac:dyDescent="0.25">
      <c r="A297" s="617"/>
      <c r="B297" s="151" t="s">
        <v>236</v>
      </c>
      <c r="C297" s="69" t="s">
        <v>17</v>
      </c>
      <c r="D297" s="107">
        <v>16.05</v>
      </c>
      <c r="E297" s="107"/>
      <c r="F297" s="107"/>
      <c r="G297" s="107"/>
      <c r="H297" s="432"/>
      <c r="I297" s="136"/>
    </row>
    <row r="298" spans="1:15" s="61" customFormat="1" ht="31.5" x14ac:dyDescent="0.25">
      <c r="A298" s="617"/>
      <c r="B298" s="151" t="s">
        <v>262</v>
      </c>
      <c r="C298" s="69" t="s">
        <v>17</v>
      </c>
      <c r="D298" s="107">
        <v>5.5</v>
      </c>
      <c r="E298" s="107"/>
      <c r="F298" s="107"/>
      <c r="G298" s="107"/>
      <c r="H298" s="432"/>
      <c r="I298" s="136"/>
    </row>
    <row r="299" spans="1:15" s="61" customFormat="1" ht="63" x14ac:dyDescent="0.25">
      <c r="A299" s="617"/>
      <c r="B299" s="151" t="s">
        <v>263</v>
      </c>
      <c r="C299" s="41" t="s">
        <v>10</v>
      </c>
      <c r="D299" s="107">
        <v>1</v>
      </c>
      <c r="E299" s="107"/>
      <c r="F299" s="107"/>
      <c r="G299" s="107"/>
      <c r="H299" s="509"/>
      <c r="I299" s="136"/>
    </row>
    <row r="300" spans="1:15" s="61" customFormat="1" x14ac:dyDescent="0.25">
      <c r="A300" s="617"/>
      <c r="B300" s="151"/>
      <c r="C300" s="116"/>
      <c r="D300" s="107"/>
      <c r="E300" s="107"/>
      <c r="F300" s="107"/>
      <c r="G300" s="107"/>
      <c r="H300" s="441"/>
      <c r="I300" s="136"/>
    </row>
    <row r="301" spans="1:15" s="61" customFormat="1" x14ac:dyDescent="0.25">
      <c r="A301" s="113">
        <v>200</v>
      </c>
      <c r="B301" s="175" t="s">
        <v>149</v>
      </c>
      <c r="C301" s="176"/>
      <c r="D301" s="176"/>
      <c r="E301" s="176"/>
      <c r="F301" s="176"/>
      <c r="G301" s="176"/>
      <c r="H301" s="436"/>
      <c r="I301" s="140"/>
    </row>
    <row r="302" spans="1:15" s="61" customFormat="1" x14ac:dyDescent="0.25">
      <c r="A302" s="141"/>
      <c r="B302" s="180" t="s">
        <v>239</v>
      </c>
      <c r="C302" s="69" t="s">
        <v>14</v>
      </c>
      <c r="D302" s="34">
        <v>110.79</v>
      </c>
      <c r="E302" s="31"/>
      <c r="F302" s="31"/>
      <c r="G302" s="31"/>
      <c r="H302" s="396"/>
      <c r="I302" s="136"/>
    </row>
    <row r="303" spans="1:15" s="61" customFormat="1" x14ac:dyDescent="0.25">
      <c r="A303" s="141"/>
      <c r="B303" s="152"/>
      <c r="C303" s="138"/>
      <c r="D303" s="31"/>
      <c r="E303" s="31"/>
      <c r="F303" s="31"/>
      <c r="G303" s="31"/>
      <c r="H303" s="364"/>
      <c r="I303" s="136"/>
    </row>
    <row r="304" spans="1:15" s="61" customFormat="1" x14ac:dyDescent="0.25">
      <c r="A304" s="35">
        <v>210</v>
      </c>
      <c r="B304" s="165" t="s">
        <v>151</v>
      </c>
      <c r="C304" s="138"/>
      <c r="D304" s="176"/>
      <c r="E304" s="31"/>
      <c r="F304" s="31"/>
      <c r="G304" s="31"/>
      <c r="H304" s="364"/>
      <c r="I304" s="140"/>
    </row>
    <row r="305" spans="1:15" s="61" customFormat="1" ht="16.5" thickBot="1" x14ac:dyDescent="0.3">
      <c r="A305" s="182"/>
      <c r="B305" s="183" t="s">
        <v>152</v>
      </c>
      <c r="C305" s="197" t="s">
        <v>14</v>
      </c>
      <c r="D305" s="120">
        <v>170.85</v>
      </c>
      <c r="E305" s="44"/>
      <c r="F305" s="44"/>
      <c r="G305" s="44"/>
      <c r="H305" s="396"/>
      <c r="I305" s="186"/>
    </row>
    <row r="306" spans="1:15" s="61" customFormat="1" ht="16.5" thickBot="1" x14ac:dyDescent="0.3">
      <c r="A306" s="708" t="s">
        <v>264</v>
      </c>
      <c r="B306" s="709"/>
      <c r="C306" s="709"/>
      <c r="D306" s="709"/>
      <c r="E306" s="709"/>
      <c r="F306" s="709"/>
      <c r="G306" s="709"/>
      <c r="H306" s="709"/>
      <c r="I306" s="508"/>
    </row>
    <row r="307" spans="1:15" s="61" customFormat="1" ht="16.5" thickBot="1" x14ac:dyDescent="0.3">
      <c r="A307" s="710"/>
      <c r="B307" s="711"/>
      <c r="C307" s="711"/>
      <c r="D307" s="711"/>
      <c r="E307" s="711"/>
      <c r="F307" s="711"/>
      <c r="G307" s="711"/>
      <c r="H307" s="711"/>
      <c r="I307" s="712"/>
    </row>
    <row r="308" spans="1:15" s="309" customFormat="1" ht="16.5" thickBot="1" x14ac:dyDescent="0.3">
      <c r="A308" s="713" t="s">
        <v>74</v>
      </c>
      <c r="B308" s="714"/>
      <c r="C308" s="714"/>
      <c r="D308" s="714"/>
      <c r="E308" s="714"/>
      <c r="F308" s="714"/>
      <c r="G308" s="714"/>
      <c r="H308" s="714"/>
      <c r="I308" s="715"/>
      <c r="J308" s="308"/>
      <c r="K308" s="308"/>
      <c r="L308" s="308"/>
      <c r="M308" s="308"/>
      <c r="N308" s="308"/>
      <c r="O308" s="308"/>
    </row>
    <row r="309" spans="1:15" ht="31.5" x14ac:dyDescent="0.25">
      <c r="A309" s="608"/>
      <c r="B309" s="609" t="s">
        <v>77</v>
      </c>
      <c r="C309" s="610" t="s">
        <v>17</v>
      </c>
      <c r="D309" s="611">
        <v>14.26</v>
      </c>
      <c r="E309" s="612"/>
      <c r="F309" s="607"/>
      <c r="G309" s="607"/>
      <c r="H309" s="613"/>
      <c r="I309" s="614"/>
    </row>
    <row r="310" spans="1:15" ht="31.5" x14ac:dyDescent="0.25">
      <c r="A310" s="85"/>
      <c r="B310" s="48" t="s">
        <v>78</v>
      </c>
      <c r="C310" s="7" t="s">
        <v>17</v>
      </c>
      <c r="D310" s="12">
        <v>11.83</v>
      </c>
      <c r="E310" s="49"/>
      <c r="F310" s="49"/>
      <c r="G310" s="49"/>
      <c r="H310" s="432"/>
      <c r="I310" s="9"/>
    </row>
    <row r="311" spans="1:15" ht="31.5" x14ac:dyDescent="0.25">
      <c r="A311" s="85"/>
      <c r="B311" s="48" t="s">
        <v>85</v>
      </c>
      <c r="C311" s="7" t="s">
        <v>10</v>
      </c>
      <c r="D311" s="12">
        <v>1</v>
      </c>
      <c r="E311" s="49"/>
      <c r="F311" s="49"/>
      <c r="G311" s="49"/>
      <c r="H311" s="77"/>
      <c r="I311" s="351"/>
    </row>
    <row r="312" spans="1:15" ht="63" x14ac:dyDescent="0.25">
      <c r="A312" s="352"/>
      <c r="B312" s="353" t="s">
        <v>346</v>
      </c>
      <c r="C312" s="354" t="s">
        <v>10</v>
      </c>
      <c r="D312" s="355">
        <v>1</v>
      </c>
      <c r="E312" s="49"/>
      <c r="F312" s="356"/>
      <c r="G312" s="356"/>
      <c r="H312" s="501"/>
      <c r="I312" s="351"/>
    </row>
    <row r="313" spans="1:15" ht="63" x14ac:dyDescent="0.25">
      <c r="A313" s="85"/>
      <c r="B313" s="48" t="s">
        <v>86</v>
      </c>
      <c r="C313" s="7" t="s">
        <v>10</v>
      </c>
      <c r="D313" s="12">
        <v>1</v>
      </c>
      <c r="E313" s="49"/>
      <c r="F313" s="49"/>
      <c r="G313" s="49"/>
      <c r="H313" s="77"/>
      <c r="I313" s="289"/>
    </row>
    <row r="314" spans="1:15" ht="63" x14ac:dyDescent="0.25">
      <c r="A314" s="85"/>
      <c r="B314" s="48" t="s">
        <v>266</v>
      </c>
      <c r="C314" s="7" t="s">
        <v>17</v>
      </c>
      <c r="D314" s="12">
        <v>41</v>
      </c>
      <c r="E314" s="49"/>
      <c r="F314" s="49"/>
      <c r="G314" s="49"/>
      <c r="H314" s="77"/>
      <c r="I314" s="289"/>
      <c r="J314" s="142"/>
    </row>
    <row r="315" spans="1:15" ht="63" x14ac:dyDescent="0.25">
      <c r="A315" s="85"/>
      <c r="B315" s="48" t="s">
        <v>267</v>
      </c>
      <c r="C315" s="7" t="s">
        <v>10</v>
      </c>
      <c r="D315" s="12">
        <v>2</v>
      </c>
      <c r="E315" s="49"/>
      <c r="F315" s="49"/>
      <c r="G315" s="49"/>
      <c r="H315" s="507"/>
      <c r="I315" s="289"/>
    </row>
    <row r="316" spans="1:15" x14ac:dyDescent="0.25">
      <c r="A316" s="85"/>
      <c r="B316" s="48" t="s">
        <v>274</v>
      </c>
      <c r="C316" s="7" t="s">
        <v>10</v>
      </c>
      <c r="D316" s="12">
        <v>1</v>
      </c>
      <c r="E316" s="49"/>
      <c r="F316" s="49"/>
      <c r="G316" s="49"/>
      <c r="H316" s="77"/>
      <c r="I316" s="9"/>
    </row>
    <row r="317" spans="1:15" x14ac:dyDescent="0.25">
      <c r="A317" s="85"/>
      <c r="B317" s="48" t="s">
        <v>268</v>
      </c>
      <c r="C317" s="7" t="s">
        <v>10</v>
      </c>
      <c r="D317" s="12">
        <v>1</v>
      </c>
      <c r="E317" s="49"/>
      <c r="F317" s="49"/>
      <c r="G317" s="49"/>
      <c r="H317" s="77"/>
      <c r="I317" s="9"/>
    </row>
    <row r="318" spans="1:15" s="46" customFormat="1" ht="100.5" customHeight="1" x14ac:dyDescent="0.25">
      <c r="A318" s="307"/>
      <c r="B318" s="51" t="s">
        <v>269</v>
      </c>
      <c r="C318" s="11" t="s">
        <v>10</v>
      </c>
      <c r="D318" s="12">
        <v>1</v>
      </c>
      <c r="E318" s="49"/>
      <c r="F318" s="62"/>
      <c r="G318" s="62"/>
      <c r="H318" s="432"/>
      <c r="I318" s="14"/>
      <c r="J318" s="142"/>
      <c r="K318" s="142"/>
      <c r="L318" s="142"/>
      <c r="M318" s="142"/>
      <c r="N318" s="142"/>
      <c r="O318" s="142"/>
    </row>
    <row r="319" spans="1:15" ht="47.25" x14ac:dyDescent="0.25">
      <c r="A319" s="85"/>
      <c r="B319" s="48" t="s">
        <v>83</v>
      </c>
      <c r="C319" s="7" t="s">
        <v>10</v>
      </c>
      <c r="D319" s="12">
        <v>1</v>
      </c>
      <c r="E319" s="49"/>
      <c r="F319" s="49"/>
      <c r="G319" s="49"/>
      <c r="H319" s="77"/>
      <c r="I319" s="9"/>
    </row>
    <row r="320" spans="1:15" s="46" customFormat="1" x14ac:dyDescent="0.25">
      <c r="A320" s="83"/>
      <c r="B320" s="52" t="s">
        <v>325</v>
      </c>
      <c r="C320" s="11" t="s">
        <v>10</v>
      </c>
      <c r="D320" s="12">
        <v>1</v>
      </c>
      <c r="E320" s="49"/>
      <c r="F320" s="62"/>
      <c r="G320" s="62"/>
      <c r="H320" s="77"/>
      <c r="I320" s="14"/>
      <c r="J320" s="142"/>
      <c r="K320" s="142"/>
      <c r="L320" s="142"/>
      <c r="M320" s="142"/>
      <c r="N320" s="142"/>
      <c r="O320" s="142"/>
    </row>
    <row r="321" spans="1:15" s="46" customFormat="1" x14ac:dyDescent="0.25">
      <c r="A321" s="83"/>
      <c r="B321" s="52" t="s">
        <v>270</v>
      </c>
      <c r="C321" s="11" t="s">
        <v>10</v>
      </c>
      <c r="D321" s="12">
        <v>1</v>
      </c>
      <c r="E321" s="607"/>
      <c r="F321" s="62"/>
      <c r="G321" s="62"/>
      <c r="H321" s="77"/>
      <c r="I321" s="14"/>
      <c r="J321" s="142"/>
      <c r="K321" s="142"/>
      <c r="L321" s="142"/>
      <c r="M321" s="142"/>
      <c r="N321" s="142"/>
      <c r="O321" s="142"/>
    </row>
    <row r="322" spans="1:15" s="46" customFormat="1" ht="47.25" x14ac:dyDescent="0.25">
      <c r="A322" s="83"/>
      <c r="B322" s="52" t="s">
        <v>326</v>
      </c>
      <c r="C322" s="11" t="s">
        <v>17</v>
      </c>
      <c r="D322" s="12">
        <v>4</v>
      </c>
      <c r="E322" s="62"/>
      <c r="F322" s="62"/>
      <c r="G322" s="62"/>
      <c r="H322" s="77"/>
      <c r="I322" s="14"/>
      <c r="J322" s="142"/>
      <c r="K322" s="142"/>
      <c r="L322" s="142"/>
      <c r="M322" s="142"/>
      <c r="N322" s="142"/>
      <c r="O322" s="142"/>
    </row>
    <row r="323" spans="1:15" s="46" customFormat="1" ht="54.75" customHeight="1" x14ac:dyDescent="0.25">
      <c r="A323" s="83"/>
      <c r="B323" s="52" t="s">
        <v>377</v>
      </c>
      <c r="C323" s="11" t="s">
        <v>17</v>
      </c>
      <c r="D323" s="12">
        <v>86.55</v>
      </c>
      <c r="E323" s="62"/>
      <c r="F323" s="62"/>
      <c r="G323" s="62"/>
      <c r="H323" s="77"/>
      <c r="I323" s="14"/>
      <c r="J323" s="142"/>
      <c r="K323" s="142"/>
      <c r="L323" s="142"/>
      <c r="M323" s="142"/>
      <c r="N323" s="142"/>
      <c r="O323" s="142"/>
    </row>
    <row r="324" spans="1:15" s="46" customFormat="1" ht="32.25" thickBot="1" x14ac:dyDescent="0.3">
      <c r="A324" s="300"/>
      <c r="B324" s="301" t="s">
        <v>320</v>
      </c>
      <c r="C324" s="302" t="s">
        <v>14</v>
      </c>
      <c r="D324" s="303">
        <v>39.130000000000003</v>
      </c>
      <c r="E324" s="304"/>
      <c r="F324" s="304"/>
      <c r="G324" s="304"/>
      <c r="H324" s="305"/>
      <c r="I324" s="306"/>
      <c r="J324" s="142"/>
      <c r="K324" s="142"/>
      <c r="L324" s="142"/>
      <c r="M324" s="142"/>
      <c r="N324" s="142"/>
      <c r="O324" s="142"/>
    </row>
    <row r="325" spans="1:15" s="47" customFormat="1" ht="16.5" thickBot="1" x14ac:dyDescent="0.3">
      <c r="A325" s="652" t="s">
        <v>89</v>
      </c>
      <c r="B325" s="653"/>
      <c r="C325" s="653"/>
      <c r="D325" s="653"/>
      <c r="E325" s="653"/>
      <c r="F325" s="653"/>
      <c r="G325" s="653"/>
      <c r="H325" s="653"/>
      <c r="I325" s="15"/>
      <c r="J325" s="122"/>
      <c r="K325" s="122"/>
      <c r="L325" s="122"/>
      <c r="M325" s="122"/>
      <c r="N325" s="122"/>
      <c r="O325" s="122"/>
    </row>
    <row r="326" spans="1:15" ht="16.5" thickBot="1" x14ac:dyDescent="0.3">
      <c r="A326" s="657"/>
      <c r="B326" s="658"/>
      <c r="C326" s="658"/>
      <c r="D326" s="658"/>
      <c r="E326" s="658"/>
      <c r="F326" s="658"/>
      <c r="G326" s="658"/>
      <c r="H326" s="658"/>
      <c r="I326" s="659"/>
    </row>
    <row r="327" spans="1:15" x14ac:dyDescent="0.25">
      <c r="A327" s="693" t="s">
        <v>455</v>
      </c>
      <c r="B327" s="694"/>
      <c r="C327" s="694"/>
      <c r="D327" s="694"/>
      <c r="E327" s="694"/>
      <c r="F327" s="694"/>
      <c r="G327" s="694"/>
      <c r="H327" s="694"/>
      <c r="I327" s="206"/>
      <c r="J327" s="122"/>
      <c r="K327" s="122"/>
      <c r="L327" s="122"/>
      <c r="M327" s="122"/>
    </row>
    <row r="328" spans="1:15" x14ac:dyDescent="0.25">
      <c r="A328" s="695" t="s">
        <v>456</v>
      </c>
      <c r="B328" s="696"/>
      <c r="C328" s="696"/>
      <c r="D328" s="696"/>
      <c r="E328" s="696"/>
      <c r="F328" s="696"/>
      <c r="G328" s="696"/>
      <c r="H328" s="696"/>
      <c r="I328" s="9"/>
    </row>
    <row r="329" spans="1:15" x14ac:dyDescent="0.25">
      <c r="A329" s="695" t="s">
        <v>457</v>
      </c>
      <c r="B329" s="696"/>
      <c r="C329" s="696"/>
      <c r="D329" s="696"/>
      <c r="E329" s="696"/>
      <c r="F329" s="696"/>
      <c r="G329" s="696"/>
      <c r="H329" s="696"/>
      <c r="I329" s="9"/>
    </row>
    <row r="330" spans="1:15" x14ac:dyDescent="0.25">
      <c r="A330" s="697" t="s">
        <v>458</v>
      </c>
      <c r="B330" s="698"/>
      <c r="C330" s="698"/>
      <c r="D330" s="698"/>
      <c r="E330" s="698"/>
      <c r="F330" s="698"/>
      <c r="G330" s="698"/>
      <c r="H330" s="698"/>
      <c r="I330" s="207"/>
      <c r="J330" s="122"/>
      <c r="K330" s="122"/>
      <c r="L330" s="122"/>
      <c r="M330" s="122"/>
    </row>
    <row r="331" spans="1:15" x14ac:dyDescent="0.25">
      <c r="A331" s="695" t="s">
        <v>461</v>
      </c>
      <c r="B331" s="696"/>
      <c r="C331" s="696"/>
      <c r="D331" s="696"/>
      <c r="E331" s="696"/>
      <c r="F331" s="696"/>
      <c r="G331" s="696"/>
      <c r="H331" s="696"/>
      <c r="I331" s="9"/>
    </row>
    <row r="332" spans="1:15" ht="16.5" thickBot="1" x14ac:dyDescent="0.3">
      <c r="A332" s="637" t="s">
        <v>459</v>
      </c>
      <c r="B332" s="638"/>
      <c r="C332" s="638"/>
      <c r="D332" s="638"/>
      <c r="E332" s="638"/>
      <c r="F332" s="638"/>
      <c r="G332" s="638"/>
      <c r="H332" s="638"/>
      <c r="I332" s="208"/>
      <c r="J332" s="122"/>
      <c r="K332" s="122"/>
      <c r="L332" s="122"/>
      <c r="M332" s="122"/>
    </row>
  </sheetData>
  <mergeCells count="33">
    <mergeCell ref="A8:I8"/>
    <mergeCell ref="A1:I1"/>
    <mergeCell ref="A2:I2"/>
    <mergeCell ref="A3:I3"/>
    <mergeCell ref="A5:I5"/>
    <mergeCell ref="A6:I6"/>
    <mergeCell ref="A10:B10"/>
    <mergeCell ref="G10:I10"/>
    <mergeCell ref="A12:A13"/>
    <mergeCell ref="B12:B13"/>
    <mergeCell ref="C12:C13"/>
    <mergeCell ref="D12:D13"/>
    <mergeCell ref="E12:H12"/>
    <mergeCell ref="I12:I13"/>
    <mergeCell ref="A325:H325"/>
    <mergeCell ref="J12:J13"/>
    <mergeCell ref="K12:K13"/>
    <mergeCell ref="L12:L13"/>
    <mergeCell ref="M12:M13"/>
    <mergeCell ref="A14:I14"/>
    <mergeCell ref="A194:H194"/>
    <mergeCell ref="A195:I195"/>
    <mergeCell ref="A196:I196"/>
    <mergeCell ref="A306:H306"/>
    <mergeCell ref="A307:I307"/>
    <mergeCell ref="A308:I308"/>
    <mergeCell ref="A332:H332"/>
    <mergeCell ref="A326:I326"/>
    <mergeCell ref="A327:H327"/>
    <mergeCell ref="A328:H328"/>
    <mergeCell ref="A329:H329"/>
    <mergeCell ref="A330:H330"/>
    <mergeCell ref="A331:H331"/>
  </mergeCells>
  <pageMargins left="0.7" right="0.7" top="0.75" bottom="0.75" header="0.3" footer="0.3"/>
  <pageSetup paperSize="24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115" zoomScaleNormal="100" zoomScaleSheetLayoutView="115" workbookViewId="0">
      <selection activeCell="B35" sqref="B35:F35"/>
    </sheetView>
  </sheetViews>
  <sheetFormatPr baseColWidth="10" defaultRowHeight="15" x14ac:dyDescent="0.25"/>
  <cols>
    <col min="3" max="3" width="37" customWidth="1"/>
    <col min="6" max="6" width="19.7109375" bestFit="1" customWidth="1"/>
    <col min="7" max="7" width="18.7109375" customWidth="1"/>
  </cols>
  <sheetData>
    <row r="1" spans="1:8" x14ac:dyDescent="0.25">
      <c r="A1" s="516"/>
      <c r="B1" s="517"/>
      <c r="C1" s="517"/>
      <c r="D1" s="517"/>
      <c r="E1" s="517"/>
      <c r="F1" s="517"/>
      <c r="G1" s="517"/>
      <c r="H1" s="516"/>
    </row>
    <row r="2" spans="1:8" ht="15.75" x14ac:dyDescent="0.25">
      <c r="A2" s="725" t="s">
        <v>378</v>
      </c>
      <c r="B2" s="725"/>
      <c r="C2" s="725"/>
      <c r="D2" s="725"/>
      <c r="E2" s="725"/>
      <c r="F2" s="725"/>
      <c r="G2" s="725"/>
      <c r="H2" s="725"/>
    </row>
    <row r="3" spans="1:8" ht="15.75" x14ac:dyDescent="0.25">
      <c r="A3" s="725" t="s">
        <v>379</v>
      </c>
      <c r="B3" s="725"/>
      <c r="C3" s="725"/>
      <c r="D3" s="725"/>
      <c r="E3" s="725"/>
      <c r="F3" s="725"/>
      <c r="G3" s="725"/>
      <c r="H3" s="725"/>
    </row>
    <row r="4" spans="1:8" ht="15.75" x14ac:dyDescent="0.25">
      <c r="A4" s="725" t="s">
        <v>380</v>
      </c>
      <c r="B4" s="725"/>
      <c r="C4" s="725"/>
      <c r="D4" s="725"/>
      <c r="E4" s="725"/>
      <c r="F4" s="725"/>
      <c r="G4" s="725"/>
      <c r="H4" s="725"/>
    </row>
    <row r="5" spans="1:8" ht="15.75" x14ac:dyDescent="0.25">
      <c r="A5" s="725" t="s">
        <v>405</v>
      </c>
      <c r="B5" s="725"/>
      <c r="C5" s="725"/>
      <c r="D5" s="725"/>
      <c r="E5" s="725"/>
      <c r="F5" s="725"/>
      <c r="G5" s="725"/>
      <c r="H5" s="725"/>
    </row>
    <row r="6" spans="1:8" ht="15.75" x14ac:dyDescent="0.25">
      <c r="A6" s="725" t="s">
        <v>23</v>
      </c>
      <c r="B6" s="725"/>
      <c r="C6" s="725"/>
      <c r="D6" s="725"/>
      <c r="E6" s="725"/>
      <c r="F6" s="725"/>
      <c r="G6" s="725"/>
      <c r="H6" s="725"/>
    </row>
    <row r="7" spans="1:8" ht="15.75" x14ac:dyDescent="0.25">
      <c r="A7" s="518"/>
      <c r="B7" s="518"/>
      <c r="C7" s="519"/>
      <c r="D7" s="520"/>
      <c r="E7" s="518"/>
      <c r="F7" s="518"/>
      <c r="G7" s="518"/>
      <c r="H7" s="521"/>
    </row>
    <row r="8" spans="1:8" ht="15.75" x14ac:dyDescent="0.25">
      <c r="A8" s="726" t="s">
        <v>381</v>
      </c>
      <c r="B8" s="726"/>
      <c r="C8" s="726"/>
      <c r="D8" s="726"/>
      <c r="E8" s="726"/>
      <c r="F8" s="726"/>
      <c r="G8" s="726"/>
      <c r="H8" s="726"/>
    </row>
    <row r="9" spans="1:8" ht="15.75" x14ac:dyDescent="0.25">
      <c r="A9" s="522"/>
      <c r="B9" s="522"/>
      <c r="C9" s="523"/>
      <c r="D9" s="523"/>
      <c r="E9" s="522"/>
      <c r="F9" s="522"/>
      <c r="G9" s="522"/>
      <c r="H9" s="523"/>
    </row>
    <row r="10" spans="1:8" ht="15.75" x14ac:dyDescent="0.25">
      <c r="A10" s="727" t="s">
        <v>382</v>
      </c>
      <c r="B10" s="727"/>
      <c r="C10" s="524"/>
      <c r="D10" s="525"/>
      <c r="E10" s="526"/>
      <c r="F10" s="727" t="s">
        <v>291</v>
      </c>
      <c r="G10" s="727"/>
      <c r="H10" s="727"/>
    </row>
    <row r="11" spans="1:8" ht="15.75" x14ac:dyDescent="0.25">
      <c r="A11" s="527"/>
      <c r="B11" s="527"/>
      <c r="C11" s="45"/>
      <c r="D11" s="45"/>
      <c r="E11" s="527"/>
      <c r="F11" s="527"/>
      <c r="G11" s="527"/>
      <c r="H11" s="45"/>
    </row>
    <row r="12" spans="1:8" ht="15.75" thickBot="1" x14ac:dyDescent="0.3"/>
    <row r="13" spans="1:8" ht="15.75" thickBot="1" x14ac:dyDescent="0.3">
      <c r="B13" s="528" t="s">
        <v>383</v>
      </c>
      <c r="C13" s="529" t="s">
        <v>384</v>
      </c>
      <c r="D13" s="529" t="s">
        <v>5</v>
      </c>
      <c r="E13" s="529" t="s">
        <v>385</v>
      </c>
      <c r="F13" s="529" t="s">
        <v>462</v>
      </c>
      <c r="G13" s="530" t="s">
        <v>463</v>
      </c>
    </row>
    <row r="14" spans="1:8" x14ac:dyDescent="0.25">
      <c r="B14" s="728" t="s">
        <v>386</v>
      </c>
      <c r="C14" s="531" t="s">
        <v>387</v>
      </c>
      <c r="D14" s="532" t="s">
        <v>388</v>
      </c>
      <c r="E14" s="533">
        <v>10</v>
      </c>
      <c r="F14" s="534"/>
      <c r="G14" s="535"/>
    </row>
    <row r="15" spans="1:8" x14ac:dyDescent="0.25">
      <c r="B15" s="729"/>
      <c r="C15" s="536" t="s">
        <v>389</v>
      </c>
      <c r="D15" s="537" t="s">
        <v>388</v>
      </c>
      <c r="E15" s="538">
        <v>1</v>
      </c>
      <c r="F15" s="539"/>
      <c r="G15" s="624"/>
    </row>
    <row r="16" spans="1:8" x14ac:dyDescent="0.25">
      <c r="B16" s="729"/>
      <c r="C16" s="536" t="s">
        <v>390</v>
      </c>
      <c r="D16" s="537" t="s">
        <v>388</v>
      </c>
      <c r="E16" s="538">
        <v>1</v>
      </c>
      <c r="F16" s="539"/>
      <c r="G16" s="624"/>
    </row>
    <row r="17" spans="2:7" x14ac:dyDescent="0.25">
      <c r="B17" s="729"/>
      <c r="C17" s="540" t="s">
        <v>391</v>
      </c>
      <c r="D17" s="537" t="s">
        <v>388</v>
      </c>
      <c r="E17" s="538">
        <v>1</v>
      </c>
      <c r="F17" s="539"/>
      <c r="G17" s="624"/>
    </row>
    <row r="18" spans="2:7" x14ac:dyDescent="0.25">
      <c r="B18" s="729"/>
      <c r="C18" s="536" t="s">
        <v>392</v>
      </c>
      <c r="D18" s="541" t="s">
        <v>388</v>
      </c>
      <c r="E18" s="538">
        <v>1</v>
      </c>
      <c r="F18" s="539"/>
      <c r="G18" s="624"/>
    </row>
    <row r="19" spans="2:7" ht="15.75" thickBot="1" x14ac:dyDescent="0.3">
      <c r="B19" s="730"/>
      <c r="C19" s="547" t="s">
        <v>393</v>
      </c>
      <c r="D19" s="557" t="s">
        <v>388</v>
      </c>
      <c r="E19" s="558">
        <v>1</v>
      </c>
      <c r="F19" s="548"/>
      <c r="G19" s="625"/>
    </row>
    <row r="20" spans="2:7" x14ac:dyDescent="0.25">
      <c r="B20" s="722" t="s">
        <v>394</v>
      </c>
      <c r="C20" s="549" t="s">
        <v>395</v>
      </c>
      <c r="D20" s="626" t="s">
        <v>388</v>
      </c>
      <c r="E20" s="627">
        <f>5*35</f>
        <v>175</v>
      </c>
      <c r="F20" s="628"/>
      <c r="G20" s="629"/>
    </row>
    <row r="21" spans="2:7" x14ac:dyDescent="0.25">
      <c r="B21" s="723"/>
      <c r="C21" s="540" t="s">
        <v>389</v>
      </c>
      <c r="D21" s="537" t="s">
        <v>388</v>
      </c>
      <c r="E21" s="538">
        <v>5</v>
      </c>
      <c r="F21" s="539"/>
      <c r="G21" s="624"/>
    </row>
    <row r="22" spans="2:7" x14ac:dyDescent="0.25">
      <c r="B22" s="723"/>
      <c r="C22" s="540" t="s">
        <v>391</v>
      </c>
      <c r="D22" s="537" t="s">
        <v>388</v>
      </c>
      <c r="E22" s="538">
        <v>10</v>
      </c>
      <c r="F22" s="539"/>
      <c r="G22" s="624"/>
    </row>
    <row r="23" spans="2:7" ht="15.75" thickBot="1" x14ac:dyDescent="0.3">
      <c r="B23" s="731"/>
      <c r="C23" s="542" t="s">
        <v>393</v>
      </c>
      <c r="D23" s="543" t="s">
        <v>388</v>
      </c>
      <c r="E23" s="544">
        <v>5</v>
      </c>
      <c r="F23" s="545"/>
      <c r="G23" s="630"/>
    </row>
    <row r="24" spans="2:7" x14ac:dyDescent="0.25">
      <c r="B24" s="732" t="s">
        <v>396</v>
      </c>
      <c r="C24" s="546" t="s">
        <v>391</v>
      </c>
      <c r="D24" s="532" t="s">
        <v>388</v>
      </c>
      <c r="E24" s="550">
        <v>1</v>
      </c>
      <c r="F24" s="551"/>
      <c r="G24" s="535"/>
    </row>
    <row r="25" spans="2:7" x14ac:dyDescent="0.25">
      <c r="B25" s="723"/>
      <c r="C25" s="540" t="s">
        <v>397</v>
      </c>
      <c r="D25" s="537" t="s">
        <v>388</v>
      </c>
      <c r="E25" s="552">
        <v>5</v>
      </c>
      <c r="F25" s="553"/>
      <c r="G25" s="624"/>
    </row>
    <row r="26" spans="2:7" x14ac:dyDescent="0.25">
      <c r="B26" s="723"/>
      <c r="C26" s="536" t="s">
        <v>393</v>
      </c>
      <c r="D26" s="537" t="s">
        <v>388</v>
      </c>
      <c r="E26" s="552">
        <v>2</v>
      </c>
      <c r="F26" s="554"/>
      <c r="G26" s="624"/>
    </row>
    <row r="27" spans="2:7" ht="15.75" thickBot="1" x14ac:dyDescent="0.3">
      <c r="B27" s="724"/>
      <c r="C27" s="556" t="s">
        <v>399</v>
      </c>
      <c r="D27" s="557" t="s">
        <v>388</v>
      </c>
      <c r="E27" s="633">
        <v>2</v>
      </c>
      <c r="F27" s="548"/>
      <c r="G27" s="625"/>
    </row>
    <row r="28" spans="2:7" x14ac:dyDescent="0.25">
      <c r="B28" s="722" t="s">
        <v>400</v>
      </c>
      <c r="C28" s="549" t="s">
        <v>398</v>
      </c>
      <c r="D28" s="626" t="s">
        <v>388</v>
      </c>
      <c r="E28" s="631">
        <v>6</v>
      </c>
      <c r="F28" s="632"/>
      <c r="G28" s="629"/>
    </row>
    <row r="29" spans="2:7" x14ac:dyDescent="0.25">
      <c r="B29" s="723"/>
      <c r="C29" s="540" t="s">
        <v>401</v>
      </c>
      <c r="D29" s="537" t="s">
        <v>388</v>
      </c>
      <c r="E29" s="552">
        <v>1</v>
      </c>
      <c r="F29" s="555"/>
      <c r="G29" s="624"/>
    </row>
    <row r="30" spans="2:7" x14ac:dyDescent="0.25">
      <c r="B30" s="723"/>
      <c r="C30" s="540" t="s">
        <v>402</v>
      </c>
      <c r="D30" s="537" t="s">
        <v>388</v>
      </c>
      <c r="E30" s="552">
        <v>1</v>
      </c>
      <c r="F30" s="555"/>
      <c r="G30" s="624"/>
    </row>
    <row r="31" spans="2:7" x14ac:dyDescent="0.25">
      <c r="B31" s="723"/>
      <c r="C31" s="540" t="s">
        <v>446</v>
      </c>
      <c r="D31" s="537" t="s">
        <v>388</v>
      </c>
      <c r="E31" s="552">
        <v>1</v>
      </c>
      <c r="F31" s="555"/>
      <c r="G31" s="624"/>
    </row>
    <row r="32" spans="2:7" x14ac:dyDescent="0.25">
      <c r="B32" s="723"/>
      <c r="C32" s="540" t="s">
        <v>392</v>
      </c>
      <c r="D32" s="537" t="s">
        <v>388</v>
      </c>
      <c r="E32" s="552">
        <v>2</v>
      </c>
      <c r="F32" s="539"/>
      <c r="G32" s="624"/>
    </row>
    <row r="33" spans="2:7" x14ac:dyDescent="0.25">
      <c r="B33" s="723"/>
      <c r="C33" s="540" t="s">
        <v>397</v>
      </c>
      <c r="D33" s="537" t="s">
        <v>388</v>
      </c>
      <c r="E33" s="552">
        <v>8</v>
      </c>
      <c r="F33" s="553"/>
      <c r="G33" s="624"/>
    </row>
    <row r="34" spans="2:7" ht="15.75" thickBot="1" x14ac:dyDescent="0.3">
      <c r="B34" s="724"/>
      <c r="C34" s="556" t="s">
        <v>391</v>
      </c>
      <c r="D34" s="557" t="s">
        <v>388</v>
      </c>
      <c r="E34" s="558">
        <v>1</v>
      </c>
      <c r="F34" s="559"/>
      <c r="G34" s="625"/>
    </row>
    <row r="35" spans="2:7" ht="16.5" thickBot="1" x14ac:dyDescent="0.3">
      <c r="B35" s="733" t="s">
        <v>463</v>
      </c>
      <c r="C35" s="734"/>
      <c r="D35" s="734"/>
      <c r="E35" s="734"/>
      <c r="F35" s="735"/>
      <c r="G35" s="634"/>
    </row>
    <row r="36" spans="2:7" ht="16.5" customHeight="1" x14ac:dyDescent="0.25"/>
    <row r="37" spans="2:7" ht="16.5" customHeight="1" x14ac:dyDescent="0.25">
      <c r="B37" s="560" t="s">
        <v>403</v>
      </c>
    </row>
    <row r="38" spans="2:7" ht="16.5" customHeight="1" x14ac:dyDescent="0.25">
      <c r="B38" s="736" t="s">
        <v>404</v>
      </c>
      <c r="C38" s="737"/>
    </row>
    <row r="39" spans="2:7" ht="16.5" customHeight="1" x14ac:dyDescent="0.25">
      <c r="B39" s="635" t="s">
        <v>447</v>
      </c>
    </row>
    <row r="40" spans="2:7" ht="16.5" customHeight="1" x14ac:dyDescent="0.25">
      <c r="B40" s="635" t="s">
        <v>448</v>
      </c>
    </row>
  </sheetData>
  <mergeCells count="14">
    <mergeCell ref="B35:F35"/>
    <mergeCell ref="B38:C38"/>
    <mergeCell ref="B28:B34"/>
    <mergeCell ref="A2:H2"/>
    <mergeCell ref="A3:H3"/>
    <mergeCell ref="A4:H4"/>
    <mergeCell ref="A5:H5"/>
    <mergeCell ref="A6:H6"/>
    <mergeCell ref="A8:H8"/>
    <mergeCell ref="A10:B10"/>
    <mergeCell ref="F10:H10"/>
    <mergeCell ref="B14:B19"/>
    <mergeCell ref="B20:B23"/>
    <mergeCell ref="B24:B27"/>
  </mergeCells>
  <pageMargins left="0.7" right="0.7" top="0.75" bottom="0.75" header="0.3" footer="0.3"/>
  <pageSetup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70" zoomScaleNormal="60" zoomScaleSheetLayoutView="70" workbookViewId="0">
      <selection activeCell="A6" sqref="A6:AG6"/>
    </sheetView>
  </sheetViews>
  <sheetFormatPr baseColWidth="10" defaultColWidth="9.140625" defaultRowHeight="15.75" x14ac:dyDescent="0.25"/>
  <cols>
    <col min="1" max="1" width="9.140625" style="210"/>
    <col min="2" max="2" width="38.85546875" style="210" customWidth="1"/>
    <col min="3" max="3" width="9.140625" style="210"/>
    <col min="4" max="4" width="16.7109375" style="210" customWidth="1"/>
    <col min="5" max="5" width="16.140625" style="210" bestFit="1" customWidth="1"/>
    <col min="6" max="33" width="5.7109375" style="210" customWidth="1"/>
    <col min="34" max="16384" width="9.140625" style="210"/>
  </cols>
  <sheetData>
    <row r="1" spans="1:33" x14ac:dyDescent="0.25">
      <c r="A1" s="738" t="str">
        <f>+PREESCOLAR!A1</f>
        <v>MINISTERIO DE EDUCACIÓN</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row>
    <row r="2" spans="1:33" x14ac:dyDescent="0.25">
      <c r="A2" s="738" t="str">
        <f>+PREESCOLAR!A2</f>
        <v>DIVISIÓN GENERAL DE INFRAESTRUCTURA ESCOLAR</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row>
    <row r="3" spans="1:33" x14ac:dyDescent="0.25">
      <c r="A3" s="738" t="str">
        <f>+PREESCOLAR!A3</f>
        <v>DIVISIÓN DE PREINVERSIÓN</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row>
    <row r="4" spans="1:33" x14ac:dyDescent="0.25">
      <c r="A4" s="311"/>
      <c r="B4" s="311"/>
      <c r="C4" s="311"/>
      <c r="D4" s="311"/>
      <c r="E4" s="311"/>
      <c r="F4" s="311"/>
      <c r="G4" s="311"/>
      <c r="H4" s="311"/>
      <c r="I4" s="311"/>
      <c r="J4" s="311"/>
      <c r="K4" s="311"/>
      <c r="L4" s="311"/>
      <c r="M4" s="311"/>
      <c r="N4" s="311"/>
      <c r="O4" s="311"/>
      <c r="P4" s="311"/>
      <c r="Q4" s="311"/>
      <c r="R4" s="311"/>
      <c r="S4" s="311"/>
      <c r="T4" s="311"/>
      <c r="U4" s="311"/>
      <c r="V4" s="311"/>
    </row>
    <row r="5" spans="1:33" ht="15.75" customHeight="1" x14ac:dyDescent="0.25">
      <c r="A5" s="739" t="str">
        <f>+PREESCOLAR!A5</f>
        <v>MEJORAMIENTO DEL CENTRO ESCOLAR NUEVA ESPERANZA</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row>
    <row r="6" spans="1:33" x14ac:dyDescent="0.25">
      <c r="A6" s="740" t="str">
        <f>+PREESCOLAR!A6</f>
        <v>MUNICIPIO DE LA CRUZ DE RIO GRANDE, REGIÓN AUTÓNOMA COSTA CARIBE SUR</v>
      </c>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row>
    <row r="7" spans="1:33" x14ac:dyDescent="0.25">
      <c r="A7" s="211"/>
      <c r="B7" s="738"/>
      <c r="C7" s="738"/>
      <c r="D7" s="738"/>
      <c r="E7" s="738"/>
      <c r="F7" s="738"/>
      <c r="G7" s="738"/>
      <c r="H7" s="738"/>
      <c r="I7" s="738"/>
      <c r="J7" s="738"/>
      <c r="K7" s="738"/>
      <c r="L7" s="738"/>
      <c r="M7" s="738"/>
      <c r="N7" s="211"/>
      <c r="O7" s="211"/>
      <c r="P7" s="211"/>
      <c r="Q7" s="211"/>
      <c r="R7" s="211"/>
      <c r="S7" s="211"/>
      <c r="T7" s="211"/>
      <c r="U7" s="211"/>
      <c r="V7" s="211"/>
    </row>
    <row r="8" spans="1:33" s="215" customFormat="1" x14ac:dyDescent="0.25">
      <c r="A8" s="212" t="s">
        <v>1</v>
      </c>
      <c r="B8" s="213"/>
      <c r="C8" s="214"/>
      <c r="D8" s="214"/>
      <c r="E8" s="214"/>
      <c r="F8" s="213"/>
      <c r="G8" s="214"/>
      <c r="H8" s="213"/>
      <c r="I8" s="214"/>
      <c r="J8" s="214"/>
      <c r="K8" s="214"/>
      <c r="L8" s="214"/>
      <c r="M8" s="214"/>
      <c r="N8" s="214"/>
      <c r="O8" s="214"/>
      <c r="Q8" s="313"/>
      <c r="R8" s="313"/>
      <c r="S8" s="313"/>
      <c r="T8" s="216"/>
      <c r="U8" s="216"/>
      <c r="AA8" s="313" t="s">
        <v>275</v>
      </c>
    </row>
    <row r="9" spans="1:33" x14ac:dyDescent="0.25">
      <c r="A9" s="211"/>
      <c r="B9" s="212"/>
      <c r="C9" s="217"/>
      <c r="D9" s="217"/>
      <c r="E9" s="217"/>
      <c r="F9" s="214"/>
      <c r="G9" s="217"/>
      <c r="H9" s="213"/>
      <c r="I9" s="217"/>
      <c r="J9" s="217"/>
      <c r="K9" s="217"/>
      <c r="L9" s="217"/>
      <c r="M9" s="217"/>
      <c r="N9" s="217"/>
      <c r="O9" s="217"/>
      <c r="P9" s="217"/>
      <c r="Q9" s="217"/>
      <c r="R9" s="217"/>
      <c r="S9" s="217"/>
      <c r="T9" s="217"/>
      <c r="U9" s="211"/>
      <c r="V9" s="211"/>
    </row>
    <row r="10" spans="1:33" x14ac:dyDescent="0.25">
      <c r="A10" s="738" t="s">
        <v>276</v>
      </c>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row>
    <row r="11" spans="1:33" ht="16.5" thickBot="1" x14ac:dyDescent="0.3">
      <c r="A11" s="211"/>
      <c r="B11" s="211"/>
      <c r="C11" s="211"/>
      <c r="D11" s="211"/>
      <c r="E11" s="211"/>
      <c r="F11" s="211"/>
      <c r="G11" s="211"/>
      <c r="H11" s="211"/>
      <c r="I11" s="211"/>
      <c r="J11" s="211"/>
      <c r="K11" s="211"/>
      <c r="L11" s="211"/>
      <c r="M11" s="211"/>
      <c r="N11" s="211"/>
      <c r="O11" s="211"/>
      <c r="P11" s="211"/>
      <c r="Q11" s="211"/>
      <c r="R11" s="211"/>
      <c r="S11" s="211"/>
      <c r="T11" s="211"/>
      <c r="U11" s="211"/>
      <c r="V11" s="211"/>
    </row>
    <row r="12" spans="1:33" s="218" customFormat="1" ht="15.75" customHeight="1" x14ac:dyDescent="0.25">
      <c r="A12" s="741" t="s">
        <v>277</v>
      </c>
      <c r="B12" s="743" t="s">
        <v>278</v>
      </c>
      <c r="C12" s="743" t="s">
        <v>5</v>
      </c>
      <c r="D12" s="743" t="s">
        <v>279</v>
      </c>
      <c r="E12" s="745" t="s">
        <v>280</v>
      </c>
      <c r="F12" s="745" t="s">
        <v>281</v>
      </c>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7"/>
    </row>
    <row r="13" spans="1:33" s="218" customFormat="1" ht="16.5" thickBot="1" x14ac:dyDescent="0.3">
      <c r="A13" s="742"/>
      <c r="B13" s="744"/>
      <c r="C13" s="744"/>
      <c r="D13" s="744"/>
      <c r="E13" s="746"/>
      <c r="F13" s="312">
        <v>1</v>
      </c>
      <c r="G13" s="312">
        <v>2</v>
      </c>
      <c r="H13" s="312">
        <v>3</v>
      </c>
      <c r="I13" s="312">
        <v>4</v>
      </c>
      <c r="J13" s="312">
        <v>5</v>
      </c>
      <c r="K13" s="312">
        <v>6</v>
      </c>
      <c r="L13" s="312">
        <v>7</v>
      </c>
      <c r="M13" s="312">
        <v>8</v>
      </c>
      <c r="N13" s="312">
        <v>9</v>
      </c>
      <c r="O13" s="312">
        <v>10</v>
      </c>
      <c r="P13" s="312">
        <v>11</v>
      </c>
      <c r="Q13" s="312">
        <v>12</v>
      </c>
      <c r="R13" s="312">
        <v>13</v>
      </c>
      <c r="S13" s="312">
        <v>14</v>
      </c>
      <c r="T13" s="312">
        <v>15</v>
      </c>
      <c r="U13" s="312">
        <v>16</v>
      </c>
      <c r="V13" s="312">
        <v>17</v>
      </c>
      <c r="W13" s="312">
        <v>18</v>
      </c>
      <c r="X13" s="312">
        <v>19</v>
      </c>
      <c r="Y13" s="312">
        <v>20</v>
      </c>
      <c r="Z13" s="312">
        <v>21</v>
      </c>
      <c r="AA13" s="312">
        <v>22</v>
      </c>
      <c r="AB13" s="312">
        <v>23</v>
      </c>
      <c r="AC13" s="312">
        <v>24</v>
      </c>
      <c r="AD13" s="312">
        <v>25</v>
      </c>
      <c r="AE13" s="312">
        <v>26</v>
      </c>
      <c r="AF13" s="312">
        <v>27</v>
      </c>
      <c r="AG13" s="219">
        <v>28</v>
      </c>
    </row>
    <row r="14" spans="1:33" x14ac:dyDescent="0.25">
      <c r="A14" s="220" t="s">
        <v>90</v>
      </c>
      <c r="B14" s="221" t="s">
        <v>31</v>
      </c>
      <c r="C14" s="222"/>
      <c r="D14" s="223"/>
      <c r="E14" s="222"/>
      <c r="F14" s="222"/>
      <c r="G14" s="222"/>
      <c r="H14" s="222"/>
      <c r="I14" s="222"/>
      <c r="J14" s="222"/>
      <c r="K14" s="222"/>
      <c r="L14" s="222"/>
      <c r="M14" s="222"/>
      <c r="N14" s="222"/>
      <c r="O14" s="222"/>
      <c r="P14" s="222"/>
      <c r="Q14" s="222"/>
      <c r="R14" s="222"/>
      <c r="S14" s="222"/>
      <c r="T14" s="222"/>
      <c r="U14" s="222"/>
      <c r="V14" s="222"/>
      <c r="W14" s="224"/>
      <c r="X14" s="224"/>
      <c r="Y14" s="224"/>
      <c r="Z14" s="224"/>
      <c r="AA14" s="224"/>
      <c r="AB14" s="224"/>
      <c r="AC14" s="224"/>
      <c r="AD14" s="224"/>
      <c r="AE14" s="224"/>
      <c r="AF14" s="224"/>
      <c r="AG14" s="225"/>
    </row>
    <row r="15" spans="1:33" x14ac:dyDescent="0.25">
      <c r="A15" s="226"/>
      <c r="B15" s="227"/>
      <c r="C15" s="228"/>
      <c r="D15" s="229"/>
      <c r="E15" s="228"/>
      <c r="F15" s="228"/>
      <c r="G15" s="228"/>
      <c r="H15" s="228"/>
      <c r="I15" s="228"/>
      <c r="J15" s="228"/>
      <c r="K15" s="228"/>
      <c r="L15" s="228"/>
      <c r="M15" s="228"/>
      <c r="N15" s="228"/>
      <c r="O15" s="228"/>
      <c r="P15" s="228"/>
      <c r="Q15" s="228"/>
      <c r="R15" s="228"/>
      <c r="S15" s="228"/>
      <c r="T15" s="228"/>
      <c r="U15" s="228"/>
      <c r="V15" s="228"/>
      <c r="W15" s="230"/>
      <c r="X15" s="230"/>
      <c r="Y15" s="230"/>
      <c r="Z15" s="230"/>
      <c r="AA15" s="230"/>
      <c r="AB15" s="230"/>
      <c r="AC15" s="230"/>
      <c r="AD15" s="230"/>
      <c r="AE15" s="230"/>
      <c r="AF15" s="230"/>
      <c r="AG15" s="231"/>
    </row>
    <row r="16" spans="1:33" x14ac:dyDescent="0.25">
      <c r="A16" s="232" t="s">
        <v>92</v>
      </c>
      <c r="B16" s="233" t="s">
        <v>34</v>
      </c>
      <c r="C16" s="228"/>
      <c r="D16" s="229"/>
      <c r="E16" s="228"/>
      <c r="F16" s="228"/>
      <c r="G16" s="228"/>
      <c r="H16" s="228"/>
      <c r="I16" s="228"/>
      <c r="J16" s="228"/>
      <c r="K16" s="228"/>
      <c r="L16" s="228"/>
      <c r="M16" s="228"/>
      <c r="N16" s="228"/>
      <c r="O16" s="228"/>
      <c r="P16" s="228"/>
      <c r="Q16" s="228"/>
      <c r="R16" s="228"/>
      <c r="S16" s="228"/>
      <c r="T16" s="228"/>
      <c r="U16" s="228"/>
      <c r="V16" s="228"/>
      <c r="W16" s="230"/>
      <c r="X16" s="230"/>
      <c r="Y16" s="230"/>
      <c r="Z16" s="230"/>
      <c r="AA16" s="230"/>
      <c r="AB16" s="230"/>
      <c r="AC16" s="230"/>
      <c r="AD16" s="230"/>
      <c r="AE16" s="230"/>
      <c r="AF16" s="230"/>
      <c r="AG16" s="231"/>
    </row>
    <row r="17" spans="1:33" x14ac:dyDescent="0.25">
      <c r="A17" s="226"/>
      <c r="B17" s="227"/>
      <c r="C17" s="228"/>
      <c r="D17" s="229"/>
      <c r="E17" s="228"/>
      <c r="F17" s="228"/>
      <c r="G17" s="228"/>
      <c r="H17" s="228"/>
      <c r="I17" s="228"/>
      <c r="J17" s="228"/>
      <c r="K17" s="228"/>
      <c r="L17" s="228"/>
      <c r="M17" s="228"/>
      <c r="N17" s="228"/>
      <c r="O17" s="228"/>
      <c r="P17" s="228"/>
      <c r="Q17" s="228"/>
      <c r="R17" s="228"/>
      <c r="S17" s="228"/>
      <c r="T17" s="228"/>
      <c r="U17" s="228"/>
      <c r="V17" s="228"/>
      <c r="W17" s="230"/>
      <c r="X17" s="230"/>
      <c r="Y17" s="230"/>
      <c r="Z17" s="230"/>
      <c r="AA17" s="230"/>
      <c r="AB17" s="230"/>
      <c r="AC17" s="230"/>
      <c r="AD17" s="230"/>
      <c r="AE17" s="230"/>
      <c r="AF17" s="230"/>
      <c r="AG17" s="231"/>
    </row>
    <row r="18" spans="1:33" x14ac:dyDescent="0.25">
      <c r="A18" s="232" t="s">
        <v>93</v>
      </c>
      <c r="B18" s="234" t="s">
        <v>94</v>
      </c>
      <c r="C18" s="228"/>
      <c r="D18" s="235"/>
      <c r="E18" s="229"/>
      <c r="F18" s="229"/>
      <c r="G18" s="228"/>
      <c r="H18" s="228"/>
      <c r="I18" s="228"/>
      <c r="J18" s="228"/>
      <c r="K18" s="228"/>
      <c r="L18" s="228"/>
      <c r="M18" s="228"/>
      <c r="N18" s="228"/>
      <c r="O18" s="228"/>
      <c r="P18" s="228"/>
      <c r="Q18" s="228"/>
      <c r="R18" s="228"/>
      <c r="S18" s="228"/>
      <c r="T18" s="228"/>
      <c r="U18" s="228"/>
      <c r="V18" s="228"/>
      <c r="W18" s="230"/>
      <c r="X18" s="230"/>
      <c r="Y18" s="230"/>
      <c r="Z18" s="230"/>
      <c r="AA18" s="230"/>
      <c r="AB18" s="230"/>
      <c r="AC18" s="230"/>
      <c r="AD18" s="230"/>
      <c r="AE18" s="230"/>
      <c r="AF18" s="230"/>
      <c r="AG18" s="231"/>
    </row>
    <row r="19" spans="1:33" x14ac:dyDescent="0.25">
      <c r="A19" s="232"/>
      <c r="B19" s="234"/>
      <c r="C19" s="228"/>
      <c r="D19" s="235"/>
      <c r="E19" s="229"/>
      <c r="F19" s="229"/>
      <c r="G19" s="228"/>
      <c r="H19" s="228"/>
      <c r="I19" s="228"/>
      <c r="J19" s="228"/>
      <c r="K19" s="228"/>
      <c r="L19" s="228"/>
      <c r="M19" s="228"/>
      <c r="N19" s="228"/>
      <c r="O19" s="228"/>
      <c r="P19" s="228"/>
      <c r="Q19" s="228"/>
      <c r="R19" s="228"/>
      <c r="S19" s="228"/>
      <c r="T19" s="228"/>
      <c r="U19" s="228"/>
      <c r="V19" s="228"/>
      <c r="W19" s="230"/>
      <c r="X19" s="230"/>
      <c r="Y19" s="230"/>
      <c r="Z19" s="230"/>
      <c r="AA19" s="230"/>
      <c r="AB19" s="230"/>
      <c r="AC19" s="230"/>
      <c r="AD19" s="230"/>
      <c r="AE19" s="230"/>
      <c r="AF19" s="230"/>
      <c r="AG19" s="231"/>
    </row>
    <row r="20" spans="1:33" x14ac:dyDescent="0.25">
      <c r="A20" s="232" t="s">
        <v>161</v>
      </c>
      <c r="B20" s="234" t="s">
        <v>162</v>
      </c>
      <c r="C20" s="228"/>
      <c r="D20" s="235"/>
      <c r="E20" s="229"/>
      <c r="F20" s="229"/>
      <c r="G20" s="228"/>
      <c r="H20" s="228"/>
      <c r="I20" s="228"/>
      <c r="J20" s="228"/>
      <c r="K20" s="228"/>
      <c r="L20" s="228"/>
      <c r="M20" s="228"/>
      <c r="N20" s="228"/>
      <c r="O20" s="228"/>
      <c r="P20" s="228"/>
      <c r="Q20" s="228"/>
      <c r="R20" s="228"/>
      <c r="S20" s="228"/>
      <c r="T20" s="228"/>
      <c r="U20" s="228"/>
      <c r="V20" s="228"/>
      <c r="W20" s="230"/>
      <c r="X20" s="230"/>
      <c r="Y20" s="230"/>
      <c r="Z20" s="230"/>
      <c r="AA20" s="230"/>
      <c r="AB20" s="230"/>
      <c r="AC20" s="230"/>
      <c r="AD20" s="230"/>
      <c r="AE20" s="230"/>
      <c r="AF20" s="230"/>
      <c r="AG20" s="231"/>
    </row>
    <row r="21" spans="1:33" x14ac:dyDescent="0.25">
      <c r="A21" s="236"/>
      <c r="B21" s="237"/>
      <c r="C21" s="228"/>
      <c r="D21" s="229"/>
      <c r="E21" s="228"/>
      <c r="F21" s="228"/>
      <c r="G21" s="228"/>
      <c r="H21" s="228"/>
      <c r="I21" s="228"/>
      <c r="J21" s="228"/>
      <c r="K21" s="228"/>
      <c r="L21" s="228"/>
      <c r="M21" s="228"/>
      <c r="N21" s="228"/>
      <c r="O21" s="228"/>
      <c r="P21" s="228"/>
      <c r="Q21" s="228"/>
      <c r="R21" s="228"/>
      <c r="S21" s="228"/>
      <c r="T21" s="228"/>
      <c r="U21" s="228"/>
      <c r="V21" s="228"/>
      <c r="W21" s="230"/>
      <c r="X21" s="230"/>
      <c r="Y21" s="230"/>
      <c r="Z21" s="230"/>
      <c r="AA21" s="230"/>
      <c r="AB21" s="230"/>
      <c r="AC21" s="230"/>
      <c r="AD21" s="230"/>
      <c r="AE21" s="230"/>
      <c r="AF21" s="230"/>
      <c r="AG21" s="231"/>
    </row>
    <row r="22" spans="1:33" x14ac:dyDescent="0.25">
      <c r="A22" s="232" t="s">
        <v>100</v>
      </c>
      <c r="B22" s="234" t="s">
        <v>282</v>
      </c>
      <c r="C22" s="228"/>
      <c r="D22" s="229"/>
      <c r="E22" s="228"/>
      <c r="F22" s="228"/>
      <c r="G22" s="228"/>
      <c r="H22" s="228"/>
      <c r="I22" s="228"/>
      <c r="J22" s="228"/>
      <c r="K22" s="228"/>
      <c r="L22" s="228"/>
      <c r="M22" s="228"/>
      <c r="N22" s="228"/>
      <c r="O22" s="228"/>
      <c r="P22" s="228"/>
      <c r="Q22" s="228"/>
      <c r="R22" s="228"/>
      <c r="S22" s="228"/>
      <c r="T22" s="228"/>
      <c r="U22" s="228"/>
      <c r="V22" s="228"/>
      <c r="W22" s="230"/>
      <c r="X22" s="230"/>
      <c r="Y22" s="230"/>
      <c r="Z22" s="230"/>
      <c r="AA22" s="230"/>
      <c r="AB22" s="230"/>
      <c r="AC22" s="230"/>
      <c r="AD22" s="230"/>
      <c r="AE22" s="230"/>
      <c r="AF22" s="230"/>
      <c r="AG22" s="231"/>
    </row>
    <row r="23" spans="1:33" x14ac:dyDescent="0.25">
      <c r="A23" s="236"/>
      <c r="B23" s="237"/>
      <c r="C23" s="228"/>
      <c r="D23" s="229"/>
      <c r="E23" s="228"/>
      <c r="F23" s="228"/>
      <c r="G23" s="228"/>
      <c r="H23" s="228"/>
      <c r="I23" s="228"/>
      <c r="J23" s="228"/>
      <c r="K23" s="228"/>
      <c r="L23" s="228"/>
      <c r="M23" s="228"/>
      <c r="N23" s="228"/>
      <c r="O23" s="228"/>
      <c r="P23" s="228"/>
      <c r="Q23" s="228"/>
      <c r="R23" s="228"/>
      <c r="S23" s="228"/>
      <c r="T23" s="228"/>
      <c r="U23" s="228"/>
      <c r="V23" s="228"/>
      <c r="W23" s="230"/>
      <c r="X23" s="230"/>
      <c r="Y23" s="230"/>
      <c r="Z23" s="230"/>
      <c r="AA23" s="230"/>
      <c r="AB23" s="230"/>
      <c r="AC23" s="230"/>
      <c r="AD23" s="230"/>
      <c r="AE23" s="230"/>
      <c r="AF23" s="230"/>
      <c r="AG23" s="231"/>
    </row>
    <row r="24" spans="1:33" x14ac:dyDescent="0.25">
      <c r="A24" s="232" t="s">
        <v>108</v>
      </c>
      <c r="B24" s="234" t="s">
        <v>173</v>
      </c>
      <c r="C24" s="228"/>
      <c r="D24" s="229"/>
      <c r="E24" s="228"/>
      <c r="F24" s="228"/>
      <c r="G24" s="228"/>
      <c r="H24" s="228"/>
      <c r="I24" s="228"/>
      <c r="J24" s="228"/>
      <c r="K24" s="228"/>
      <c r="L24" s="228"/>
      <c r="M24" s="228"/>
      <c r="N24" s="228"/>
      <c r="O24" s="228"/>
      <c r="P24" s="228"/>
      <c r="Q24" s="228"/>
      <c r="R24" s="228"/>
      <c r="S24" s="228"/>
      <c r="T24" s="228"/>
      <c r="U24" s="228"/>
      <c r="V24" s="228"/>
      <c r="W24" s="230"/>
      <c r="X24" s="230"/>
      <c r="Y24" s="230"/>
      <c r="Z24" s="230"/>
      <c r="AA24" s="230"/>
      <c r="AB24" s="230"/>
      <c r="AC24" s="230"/>
      <c r="AD24" s="230"/>
      <c r="AE24" s="230"/>
      <c r="AF24" s="230"/>
      <c r="AG24" s="231"/>
    </row>
    <row r="25" spans="1:33" x14ac:dyDescent="0.25">
      <c r="A25" s="236"/>
      <c r="B25" s="237"/>
      <c r="C25" s="228"/>
      <c r="D25" s="229"/>
      <c r="E25" s="228"/>
      <c r="F25" s="228"/>
      <c r="G25" s="228"/>
      <c r="H25" s="228"/>
      <c r="I25" s="228"/>
      <c r="J25" s="228"/>
      <c r="K25" s="228"/>
      <c r="L25" s="228"/>
      <c r="M25" s="228"/>
      <c r="N25" s="228"/>
      <c r="O25" s="228"/>
      <c r="P25" s="228"/>
      <c r="Q25" s="228"/>
      <c r="R25" s="228"/>
      <c r="S25" s="228"/>
      <c r="T25" s="228"/>
      <c r="U25" s="228"/>
      <c r="V25" s="228"/>
      <c r="W25" s="230"/>
      <c r="X25" s="230"/>
      <c r="Y25" s="230"/>
      <c r="Z25" s="230"/>
      <c r="AA25" s="230"/>
      <c r="AB25" s="230"/>
      <c r="AC25" s="230"/>
      <c r="AD25" s="230"/>
      <c r="AE25" s="230"/>
      <c r="AF25" s="230"/>
      <c r="AG25" s="231"/>
    </row>
    <row r="26" spans="1:33" x14ac:dyDescent="0.25">
      <c r="A26" s="226" t="s">
        <v>112</v>
      </c>
      <c r="B26" s="233" t="s">
        <v>113</v>
      </c>
      <c r="C26" s="228"/>
      <c r="D26" s="229"/>
      <c r="E26" s="228"/>
      <c r="F26" s="228"/>
      <c r="G26" s="228"/>
      <c r="H26" s="228"/>
      <c r="I26" s="228"/>
      <c r="J26" s="228"/>
      <c r="K26" s="228"/>
      <c r="L26" s="228"/>
      <c r="M26" s="228"/>
      <c r="N26" s="228"/>
      <c r="O26" s="228"/>
      <c r="P26" s="228"/>
      <c r="Q26" s="228"/>
      <c r="R26" s="228"/>
      <c r="S26" s="228"/>
      <c r="T26" s="228"/>
      <c r="U26" s="228"/>
      <c r="V26" s="228"/>
      <c r="W26" s="230"/>
      <c r="X26" s="230"/>
      <c r="Y26" s="230"/>
      <c r="Z26" s="230"/>
      <c r="AA26" s="230"/>
      <c r="AB26" s="230"/>
      <c r="AC26" s="230"/>
      <c r="AD26" s="230"/>
      <c r="AE26" s="230"/>
      <c r="AF26" s="230"/>
      <c r="AG26" s="231"/>
    </row>
    <row r="27" spans="1:33" x14ac:dyDescent="0.25">
      <c r="A27" s="238"/>
      <c r="B27" s="233"/>
      <c r="C27" s="228"/>
      <c r="D27" s="229"/>
      <c r="E27" s="228"/>
      <c r="F27" s="228"/>
      <c r="G27" s="228"/>
      <c r="H27" s="228"/>
      <c r="I27" s="228"/>
      <c r="J27" s="228"/>
      <c r="K27" s="228"/>
      <c r="L27" s="228"/>
      <c r="M27" s="228"/>
      <c r="N27" s="228"/>
      <c r="O27" s="228"/>
      <c r="P27" s="228"/>
      <c r="Q27" s="228"/>
      <c r="R27" s="228"/>
      <c r="S27" s="228"/>
      <c r="T27" s="228"/>
      <c r="U27" s="228"/>
      <c r="V27" s="228"/>
      <c r="W27" s="230"/>
      <c r="X27" s="230"/>
      <c r="Y27" s="230"/>
      <c r="Z27" s="230"/>
      <c r="AA27" s="230"/>
      <c r="AB27" s="230"/>
      <c r="AC27" s="230"/>
      <c r="AD27" s="230"/>
      <c r="AE27" s="230"/>
      <c r="AF27" s="230"/>
      <c r="AG27" s="231"/>
    </row>
    <row r="28" spans="1:33" x14ac:dyDescent="0.25">
      <c r="A28" s="232" t="s">
        <v>118</v>
      </c>
      <c r="B28" s="234" t="s">
        <v>64</v>
      </c>
      <c r="C28" s="239"/>
      <c r="D28" s="229"/>
      <c r="E28" s="228"/>
      <c r="F28" s="228"/>
      <c r="G28" s="228"/>
      <c r="H28" s="228"/>
      <c r="I28" s="228"/>
      <c r="J28" s="228"/>
      <c r="K28" s="228"/>
      <c r="L28" s="228"/>
      <c r="M28" s="228"/>
      <c r="N28" s="228"/>
      <c r="O28" s="228"/>
      <c r="P28" s="228"/>
      <c r="Q28" s="228"/>
      <c r="R28" s="228"/>
      <c r="S28" s="228"/>
      <c r="T28" s="228"/>
      <c r="U28" s="228"/>
      <c r="V28" s="228"/>
      <c r="W28" s="230"/>
      <c r="X28" s="230"/>
      <c r="Y28" s="230"/>
      <c r="Z28" s="230"/>
      <c r="AA28" s="230"/>
      <c r="AB28" s="230"/>
      <c r="AC28" s="230"/>
      <c r="AD28" s="230"/>
      <c r="AE28" s="230"/>
      <c r="AF28" s="230"/>
      <c r="AG28" s="231"/>
    </row>
    <row r="29" spans="1:33" x14ac:dyDescent="0.25">
      <c r="A29" s="232"/>
      <c r="B29" s="234"/>
      <c r="C29" s="239"/>
      <c r="D29" s="229"/>
      <c r="E29" s="228"/>
      <c r="F29" s="228"/>
      <c r="G29" s="228"/>
      <c r="H29" s="228"/>
      <c r="I29" s="228"/>
      <c r="J29" s="228"/>
      <c r="K29" s="228"/>
      <c r="L29" s="228"/>
      <c r="M29" s="228"/>
      <c r="N29" s="228"/>
      <c r="O29" s="228"/>
      <c r="P29" s="228"/>
      <c r="Q29" s="228"/>
      <c r="R29" s="228"/>
      <c r="S29" s="228"/>
      <c r="T29" s="228"/>
      <c r="U29" s="228"/>
      <c r="V29" s="228"/>
      <c r="W29" s="230"/>
      <c r="X29" s="230"/>
      <c r="Y29" s="230"/>
      <c r="Z29" s="230"/>
      <c r="AA29" s="230"/>
      <c r="AB29" s="230"/>
      <c r="AC29" s="230"/>
      <c r="AD29" s="230"/>
      <c r="AE29" s="230"/>
      <c r="AF29" s="230"/>
      <c r="AG29" s="231"/>
    </row>
    <row r="30" spans="1:33" x14ac:dyDescent="0.25">
      <c r="A30" s="232" t="s">
        <v>122</v>
      </c>
      <c r="B30" s="234" t="s">
        <v>123</v>
      </c>
      <c r="C30" s="228"/>
      <c r="D30" s="229"/>
      <c r="E30" s="228"/>
      <c r="F30" s="228"/>
      <c r="G30" s="228"/>
      <c r="H30" s="228"/>
      <c r="I30" s="228"/>
      <c r="J30" s="228"/>
      <c r="K30" s="228"/>
      <c r="L30" s="228"/>
      <c r="M30" s="228"/>
      <c r="N30" s="228"/>
      <c r="O30" s="228"/>
      <c r="P30" s="228"/>
      <c r="Q30" s="228"/>
      <c r="R30" s="228"/>
      <c r="S30" s="228"/>
      <c r="T30" s="228"/>
      <c r="U30" s="228"/>
      <c r="V30" s="228"/>
      <c r="W30" s="230"/>
      <c r="X30" s="230"/>
      <c r="Y30" s="230"/>
      <c r="Z30" s="230"/>
      <c r="AA30" s="230"/>
      <c r="AB30" s="230"/>
      <c r="AC30" s="230"/>
      <c r="AD30" s="230"/>
      <c r="AE30" s="230"/>
      <c r="AF30" s="230"/>
      <c r="AG30" s="231"/>
    </row>
    <row r="31" spans="1:33" x14ac:dyDescent="0.25">
      <c r="A31" s="236"/>
      <c r="B31" s="237"/>
      <c r="C31" s="228"/>
      <c r="D31" s="229"/>
      <c r="E31" s="228"/>
      <c r="F31" s="228"/>
      <c r="G31" s="228"/>
      <c r="H31" s="228"/>
      <c r="I31" s="228"/>
      <c r="J31" s="228"/>
      <c r="K31" s="228"/>
      <c r="L31" s="228"/>
      <c r="M31" s="228"/>
      <c r="N31" s="228"/>
      <c r="O31" s="228"/>
      <c r="P31" s="228"/>
      <c r="Q31" s="228"/>
      <c r="R31" s="228"/>
      <c r="S31" s="228"/>
      <c r="T31" s="228"/>
      <c r="U31" s="228"/>
      <c r="V31" s="228"/>
      <c r="W31" s="230"/>
      <c r="X31" s="230"/>
      <c r="Y31" s="230"/>
      <c r="Z31" s="230"/>
      <c r="AA31" s="230"/>
      <c r="AB31" s="230"/>
      <c r="AC31" s="230"/>
      <c r="AD31" s="230"/>
      <c r="AE31" s="230"/>
      <c r="AF31" s="230"/>
      <c r="AG31" s="231"/>
    </row>
    <row r="32" spans="1:33" x14ac:dyDescent="0.25">
      <c r="A32" s="232" t="s">
        <v>125</v>
      </c>
      <c r="B32" s="234" t="s">
        <v>126</v>
      </c>
      <c r="C32" s="228"/>
      <c r="D32" s="229"/>
      <c r="E32" s="228"/>
      <c r="F32" s="228"/>
      <c r="G32" s="228"/>
      <c r="H32" s="228"/>
      <c r="I32" s="228"/>
      <c r="J32" s="228"/>
      <c r="K32" s="228"/>
      <c r="L32" s="228"/>
      <c r="M32" s="228"/>
      <c r="N32" s="228"/>
      <c r="O32" s="228"/>
      <c r="P32" s="228"/>
      <c r="Q32" s="228"/>
      <c r="R32" s="228"/>
      <c r="S32" s="228"/>
      <c r="T32" s="228"/>
      <c r="U32" s="228"/>
      <c r="V32" s="228"/>
      <c r="W32" s="230"/>
      <c r="X32" s="230"/>
      <c r="Y32" s="230"/>
      <c r="Z32" s="230"/>
      <c r="AA32" s="230"/>
      <c r="AB32" s="230"/>
      <c r="AC32" s="230"/>
      <c r="AD32" s="230"/>
      <c r="AE32" s="230"/>
      <c r="AF32" s="230"/>
      <c r="AG32" s="231"/>
    </row>
    <row r="33" spans="1:33" x14ac:dyDescent="0.25">
      <c r="A33" s="232"/>
      <c r="B33" s="234"/>
      <c r="C33" s="228"/>
      <c r="D33" s="229"/>
      <c r="E33" s="228"/>
      <c r="F33" s="228"/>
      <c r="G33" s="228"/>
      <c r="H33" s="228"/>
      <c r="I33" s="228"/>
      <c r="J33" s="228"/>
      <c r="K33" s="228"/>
      <c r="L33" s="228"/>
      <c r="M33" s="228"/>
      <c r="N33" s="228"/>
      <c r="O33" s="228"/>
      <c r="P33" s="228"/>
      <c r="Q33" s="228"/>
      <c r="R33" s="228"/>
      <c r="S33" s="228"/>
      <c r="T33" s="228"/>
      <c r="U33" s="228"/>
      <c r="V33" s="228"/>
      <c r="W33" s="230"/>
      <c r="X33" s="230"/>
      <c r="Y33" s="230"/>
      <c r="Z33" s="230"/>
      <c r="AA33" s="230"/>
      <c r="AB33" s="230"/>
      <c r="AC33" s="230"/>
      <c r="AD33" s="230"/>
      <c r="AE33" s="230"/>
      <c r="AF33" s="230"/>
      <c r="AG33" s="231"/>
    </row>
    <row r="34" spans="1:33" x14ac:dyDescent="0.25">
      <c r="A34" s="232" t="s">
        <v>283</v>
      </c>
      <c r="B34" s="234" t="s">
        <v>284</v>
      </c>
      <c r="C34" s="228"/>
      <c r="D34" s="229"/>
      <c r="E34" s="228"/>
      <c r="F34" s="228"/>
      <c r="G34" s="228"/>
      <c r="H34" s="228"/>
      <c r="I34" s="228"/>
      <c r="J34" s="228"/>
      <c r="K34" s="228"/>
      <c r="L34" s="228"/>
      <c r="M34" s="228"/>
      <c r="N34" s="228"/>
      <c r="O34" s="228"/>
      <c r="P34" s="228"/>
      <c r="Q34" s="228"/>
      <c r="R34" s="228"/>
      <c r="S34" s="228"/>
      <c r="T34" s="228"/>
      <c r="U34" s="228"/>
      <c r="V34" s="228"/>
      <c r="W34" s="230"/>
      <c r="X34" s="230"/>
      <c r="Y34" s="230"/>
      <c r="Z34" s="230"/>
      <c r="AA34" s="230"/>
      <c r="AB34" s="230"/>
      <c r="AC34" s="230"/>
      <c r="AD34" s="230"/>
      <c r="AE34" s="230"/>
      <c r="AF34" s="230"/>
      <c r="AG34" s="231"/>
    </row>
    <row r="35" spans="1:33" x14ac:dyDescent="0.25">
      <c r="A35" s="240"/>
      <c r="B35" s="237"/>
      <c r="C35" s="228"/>
      <c r="D35" s="229"/>
      <c r="E35" s="228"/>
      <c r="F35" s="228"/>
      <c r="G35" s="228"/>
      <c r="H35" s="228"/>
      <c r="I35" s="228"/>
      <c r="J35" s="228"/>
      <c r="K35" s="228"/>
      <c r="L35" s="228"/>
      <c r="M35" s="228"/>
      <c r="N35" s="228"/>
      <c r="O35" s="228"/>
      <c r="P35" s="228"/>
      <c r="Q35" s="228"/>
      <c r="R35" s="228"/>
      <c r="S35" s="228"/>
      <c r="T35" s="228"/>
      <c r="U35" s="228"/>
      <c r="V35" s="228"/>
      <c r="W35" s="230"/>
      <c r="X35" s="230"/>
      <c r="Y35" s="230"/>
      <c r="Z35" s="230"/>
      <c r="AA35" s="230"/>
      <c r="AB35" s="230"/>
      <c r="AC35" s="230"/>
      <c r="AD35" s="230"/>
      <c r="AE35" s="230"/>
      <c r="AF35" s="230"/>
      <c r="AG35" s="231"/>
    </row>
    <row r="36" spans="1:33" x14ac:dyDescent="0.25">
      <c r="A36" s="232">
        <v>115</v>
      </c>
      <c r="B36" s="232" t="s">
        <v>336</v>
      </c>
      <c r="C36" s="228"/>
      <c r="D36" s="229"/>
      <c r="E36" s="228"/>
      <c r="F36" s="228"/>
      <c r="G36" s="228"/>
      <c r="H36" s="228"/>
      <c r="I36" s="228"/>
      <c r="J36" s="228"/>
      <c r="K36" s="228"/>
      <c r="L36" s="228"/>
      <c r="M36" s="228"/>
      <c r="N36" s="228"/>
      <c r="O36" s="228"/>
      <c r="P36" s="228"/>
      <c r="Q36" s="228"/>
      <c r="R36" s="228"/>
      <c r="S36" s="228"/>
      <c r="T36" s="228"/>
      <c r="U36" s="228"/>
      <c r="V36" s="228"/>
      <c r="W36" s="230"/>
      <c r="X36" s="230"/>
      <c r="Y36" s="230"/>
      <c r="Z36" s="230"/>
      <c r="AA36" s="230"/>
      <c r="AB36" s="230"/>
      <c r="AC36" s="230"/>
      <c r="AD36" s="230"/>
      <c r="AE36" s="230"/>
      <c r="AF36" s="230"/>
      <c r="AG36" s="231"/>
    </row>
    <row r="37" spans="1:33" x14ac:dyDescent="0.25">
      <c r="A37" s="240"/>
      <c r="B37" s="237"/>
      <c r="C37" s="228"/>
      <c r="D37" s="229"/>
      <c r="E37" s="228"/>
      <c r="F37" s="228"/>
      <c r="G37" s="228"/>
      <c r="H37" s="228"/>
      <c r="I37" s="228"/>
      <c r="J37" s="228"/>
      <c r="K37" s="228"/>
      <c r="L37" s="228"/>
      <c r="M37" s="228"/>
      <c r="N37" s="228"/>
      <c r="O37" s="228"/>
      <c r="P37" s="228"/>
      <c r="Q37" s="228"/>
      <c r="R37" s="228"/>
      <c r="S37" s="228"/>
      <c r="T37" s="228"/>
      <c r="U37" s="228"/>
      <c r="V37" s="228"/>
      <c r="W37" s="230"/>
      <c r="X37" s="230"/>
      <c r="Y37" s="230"/>
      <c r="Z37" s="230"/>
      <c r="AA37" s="230"/>
      <c r="AB37" s="230"/>
      <c r="AC37" s="230"/>
      <c r="AD37" s="230"/>
      <c r="AE37" s="230"/>
      <c r="AF37" s="230"/>
      <c r="AG37" s="231"/>
    </row>
    <row r="38" spans="1:33" x14ac:dyDescent="0.25">
      <c r="A38" s="238">
        <v>120</v>
      </c>
      <c r="B38" s="233" t="s">
        <v>135</v>
      </c>
      <c r="C38" s="228"/>
      <c r="D38" s="229"/>
      <c r="E38" s="228"/>
      <c r="F38" s="228"/>
      <c r="G38" s="228"/>
      <c r="H38" s="228"/>
      <c r="I38" s="228"/>
      <c r="J38" s="228"/>
      <c r="K38" s="228"/>
      <c r="L38" s="228"/>
      <c r="M38" s="228"/>
      <c r="N38" s="228"/>
      <c r="O38" s="228"/>
      <c r="P38" s="228"/>
      <c r="Q38" s="228"/>
      <c r="R38" s="228"/>
      <c r="S38" s="228"/>
      <c r="T38" s="228"/>
      <c r="U38" s="228"/>
      <c r="V38" s="228"/>
      <c r="W38" s="230"/>
      <c r="X38" s="230"/>
      <c r="Y38" s="230"/>
      <c r="Z38" s="230"/>
      <c r="AA38" s="230"/>
      <c r="AB38" s="230"/>
      <c r="AC38" s="230"/>
      <c r="AD38" s="230"/>
      <c r="AE38" s="230"/>
      <c r="AF38" s="230"/>
      <c r="AG38" s="231"/>
    </row>
    <row r="39" spans="1:33" x14ac:dyDescent="0.25">
      <c r="A39" s="238"/>
      <c r="B39" s="227"/>
      <c r="C39" s="228"/>
      <c r="D39" s="229"/>
      <c r="E39" s="228"/>
      <c r="F39" s="228"/>
      <c r="G39" s="228"/>
      <c r="H39" s="228"/>
      <c r="I39" s="228"/>
      <c r="J39" s="228"/>
      <c r="K39" s="228"/>
      <c r="L39" s="228"/>
      <c r="M39" s="228"/>
      <c r="N39" s="228"/>
      <c r="O39" s="228"/>
      <c r="P39" s="228"/>
      <c r="Q39" s="228"/>
      <c r="R39" s="228"/>
      <c r="S39" s="228"/>
      <c r="T39" s="228"/>
      <c r="U39" s="228"/>
      <c r="V39" s="228"/>
      <c r="W39" s="230"/>
      <c r="X39" s="230"/>
      <c r="Y39" s="230"/>
      <c r="Z39" s="230"/>
      <c r="AA39" s="230"/>
      <c r="AB39" s="230"/>
      <c r="AC39" s="230"/>
      <c r="AD39" s="230"/>
      <c r="AE39" s="230"/>
      <c r="AF39" s="230"/>
      <c r="AG39" s="231"/>
    </row>
    <row r="40" spans="1:33" x14ac:dyDescent="0.25">
      <c r="A40" s="238">
        <v>130</v>
      </c>
      <c r="B40" s="233" t="s">
        <v>285</v>
      </c>
      <c r="C40" s="228"/>
      <c r="D40" s="229"/>
      <c r="E40" s="228"/>
      <c r="F40" s="228"/>
      <c r="G40" s="228"/>
      <c r="H40" s="228"/>
      <c r="I40" s="228"/>
      <c r="J40" s="228"/>
      <c r="K40" s="228"/>
      <c r="L40" s="228"/>
      <c r="M40" s="228"/>
      <c r="N40" s="228"/>
      <c r="O40" s="228"/>
      <c r="P40" s="228"/>
      <c r="Q40" s="228"/>
      <c r="R40" s="228"/>
      <c r="S40" s="228"/>
      <c r="T40" s="228"/>
      <c r="U40" s="228"/>
      <c r="V40" s="228"/>
      <c r="W40" s="230"/>
      <c r="X40" s="230"/>
      <c r="Y40" s="230"/>
      <c r="Z40" s="230"/>
      <c r="AA40" s="230"/>
      <c r="AB40" s="230"/>
      <c r="AC40" s="230"/>
      <c r="AD40" s="230"/>
      <c r="AE40" s="230"/>
      <c r="AF40" s="230"/>
      <c r="AG40" s="231"/>
    </row>
    <row r="41" spans="1:33" x14ac:dyDescent="0.25">
      <c r="A41" s="238"/>
      <c r="B41" s="233"/>
      <c r="C41" s="228"/>
      <c r="D41" s="229"/>
      <c r="E41" s="228"/>
      <c r="F41" s="228"/>
      <c r="G41" s="228"/>
      <c r="H41" s="228"/>
      <c r="I41" s="228"/>
      <c r="J41" s="228"/>
      <c r="K41" s="228"/>
      <c r="L41" s="228"/>
      <c r="M41" s="228"/>
      <c r="N41" s="228"/>
      <c r="O41" s="228"/>
      <c r="P41" s="228"/>
      <c r="Q41" s="228"/>
      <c r="R41" s="228"/>
      <c r="S41" s="228"/>
      <c r="T41" s="228"/>
      <c r="U41" s="228"/>
      <c r="V41" s="228"/>
      <c r="W41" s="230"/>
      <c r="X41" s="230"/>
      <c r="Y41" s="230"/>
      <c r="Z41" s="230"/>
      <c r="AA41" s="230"/>
      <c r="AB41" s="230"/>
      <c r="AC41" s="230"/>
      <c r="AD41" s="230"/>
      <c r="AE41" s="230"/>
      <c r="AF41" s="230"/>
      <c r="AG41" s="231"/>
    </row>
    <row r="42" spans="1:33" x14ac:dyDescent="0.25">
      <c r="A42" s="241">
        <v>140</v>
      </c>
      <c r="B42" s="234" t="s">
        <v>139</v>
      </c>
      <c r="C42" s="228"/>
      <c r="D42" s="229"/>
      <c r="E42" s="228"/>
      <c r="F42" s="228"/>
      <c r="G42" s="228"/>
      <c r="H42" s="228"/>
      <c r="I42" s="228"/>
      <c r="J42" s="228"/>
      <c r="K42" s="228"/>
      <c r="L42" s="228"/>
      <c r="M42" s="228"/>
      <c r="N42" s="228"/>
      <c r="O42" s="228"/>
      <c r="P42" s="228"/>
      <c r="Q42" s="228"/>
      <c r="R42" s="228"/>
      <c r="S42" s="228"/>
      <c r="T42" s="228"/>
      <c r="U42" s="228"/>
      <c r="V42" s="228"/>
      <c r="W42" s="230"/>
      <c r="X42" s="230"/>
      <c r="Y42" s="230"/>
      <c r="Z42" s="230"/>
      <c r="AA42" s="230"/>
      <c r="AB42" s="230"/>
      <c r="AC42" s="230"/>
      <c r="AD42" s="230"/>
      <c r="AE42" s="230"/>
      <c r="AF42" s="230"/>
      <c r="AG42" s="231"/>
    </row>
    <row r="43" spans="1:33" x14ac:dyDescent="0.25">
      <c r="A43" s="241"/>
      <c r="B43" s="234"/>
      <c r="C43" s="228"/>
      <c r="D43" s="229"/>
      <c r="E43" s="228"/>
      <c r="F43" s="228"/>
      <c r="G43" s="228"/>
      <c r="H43" s="228"/>
      <c r="I43" s="228"/>
      <c r="J43" s="228"/>
      <c r="K43" s="228"/>
      <c r="L43" s="228"/>
      <c r="M43" s="228"/>
      <c r="N43" s="228"/>
      <c r="O43" s="228"/>
      <c r="P43" s="228"/>
      <c r="Q43" s="228"/>
      <c r="R43" s="228"/>
      <c r="S43" s="228"/>
      <c r="T43" s="228"/>
      <c r="U43" s="228"/>
      <c r="V43" s="228"/>
      <c r="W43" s="230"/>
      <c r="X43" s="230"/>
      <c r="Y43" s="230"/>
      <c r="Z43" s="230"/>
      <c r="AA43" s="230"/>
      <c r="AB43" s="230"/>
      <c r="AC43" s="230"/>
      <c r="AD43" s="230"/>
      <c r="AE43" s="230"/>
      <c r="AF43" s="230"/>
      <c r="AG43" s="231"/>
    </row>
    <row r="44" spans="1:33" x14ac:dyDescent="0.25">
      <c r="A44" s="238">
        <v>150</v>
      </c>
      <c r="B44" s="233" t="s">
        <v>75</v>
      </c>
      <c r="C44" s="228"/>
      <c r="D44" s="228"/>
      <c r="E44" s="228"/>
      <c r="F44" s="228"/>
      <c r="G44" s="228"/>
      <c r="H44" s="228"/>
      <c r="I44" s="228"/>
      <c r="J44" s="228"/>
      <c r="K44" s="228"/>
      <c r="L44" s="228"/>
      <c r="M44" s="228"/>
      <c r="N44" s="228"/>
      <c r="O44" s="228"/>
      <c r="P44" s="228"/>
      <c r="Q44" s="228"/>
      <c r="R44" s="228"/>
      <c r="S44" s="228"/>
      <c r="T44" s="228"/>
      <c r="U44" s="228"/>
      <c r="V44" s="228"/>
      <c r="W44" s="230"/>
      <c r="X44" s="230"/>
      <c r="Y44" s="230"/>
      <c r="Z44" s="230"/>
      <c r="AA44" s="230"/>
      <c r="AB44" s="230"/>
      <c r="AC44" s="230"/>
      <c r="AD44" s="230"/>
      <c r="AE44" s="230"/>
      <c r="AF44" s="230"/>
      <c r="AG44" s="231"/>
    </row>
    <row r="45" spans="1:33" x14ac:dyDescent="0.25">
      <c r="A45" s="238"/>
      <c r="B45" s="233"/>
      <c r="C45" s="228"/>
      <c r="D45" s="228"/>
      <c r="E45" s="228"/>
      <c r="F45" s="228"/>
      <c r="G45" s="228"/>
      <c r="H45" s="228"/>
      <c r="I45" s="228"/>
      <c r="J45" s="228"/>
      <c r="K45" s="228"/>
      <c r="L45" s="228"/>
      <c r="M45" s="228"/>
      <c r="N45" s="228"/>
      <c r="O45" s="228"/>
      <c r="P45" s="228"/>
      <c r="Q45" s="228"/>
      <c r="R45" s="228"/>
      <c r="S45" s="228"/>
      <c r="T45" s="228"/>
      <c r="U45" s="228"/>
      <c r="V45" s="228"/>
      <c r="W45" s="230"/>
      <c r="X45" s="230"/>
      <c r="Y45" s="230"/>
      <c r="Z45" s="230"/>
      <c r="AA45" s="230"/>
      <c r="AB45" s="230"/>
      <c r="AC45" s="230"/>
      <c r="AD45" s="230"/>
      <c r="AE45" s="230"/>
      <c r="AF45" s="230"/>
      <c r="AG45" s="231"/>
    </row>
    <row r="46" spans="1:33" x14ac:dyDescent="0.25">
      <c r="A46" s="238">
        <v>160</v>
      </c>
      <c r="B46" s="233" t="s">
        <v>143</v>
      </c>
      <c r="C46" s="228"/>
      <c r="D46" s="228"/>
      <c r="E46" s="228"/>
      <c r="F46" s="228"/>
      <c r="G46" s="228"/>
      <c r="H46" s="228"/>
      <c r="I46" s="228"/>
      <c r="J46" s="228"/>
      <c r="K46" s="228"/>
      <c r="L46" s="228"/>
      <c r="M46" s="228"/>
      <c r="N46" s="228"/>
      <c r="O46" s="228"/>
      <c r="P46" s="228"/>
      <c r="Q46" s="228"/>
      <c r="R46" s="228"/>
      <c r="S46" s="228"/>
      <c r="T46" s="228"/>
      <c r="U46" s="228"/>
      <c r="V46" s="228"/>
      <c r="W46" s="230"/>
      <c r="X46" s="230"/>
      <c r="Y46" s="230"/>
      <c r="Z46" s="230"/>
      <c r="AA46" s="230"/>
      <c r="AB46" s="230"/>
      <c r="AC46" s="230"/>
      <c r="AD46" s="230"/>
      <c r="AE46" s="230"/>
      <c r="AF46" s="230"/>
      <c r="AG46" s="231"/>
    </row>
    <row r="47" spans="1:33" x14ac:dyDescent="0.25">
      <c r="A47" s="238"/>
      <c r="B47" s="233"/>
      <c r="C47" s="228"/>
      <c r="D47" s="228"/>
      <c r="E47" s="228"/>
      <c r="F47" s="228"/>
      <c r="G47" s="228"/>
      <c r="H47" s="228"/>
      <c r="I47" s="228"/>
      <c r="J47" s="228"/>
      <c r="K47" s="228"/>
      <c r="L47" s="228"/>
      <c r="M47" s="228"/>
      <c r="N47" s="228"/>
      <c r="O47" s="228"/>
      <c r="P47" s="228"/>
      <c r="Q47" s="228"/>
      <c r="R47" s="228"/>
      <c r="S47" s="228"/>
      <c r="T47" s="228"/>
      <c r="U47" s="228"/>
      <c r="V47" s="228"/>
      <c r="W47" s="230"/>
      <c r="X47" s="230"/>
      <c r="Y47" s="230"/>
      <c r="Z47" s="230"/>
      <c r="AA47" s="230"/>
      <c r="AB47" s="230"/>
      <c r="AC47" s="230"/>
      <c r="AD47" s="230"/>
      <c r="AE47" s="230"/>
      <c r="AF47" s="230"/>
      <c r="AG47" s="231"/>
    </row>
    <row r="48" spans="1:33" x14ac:dyDescent="0.25">
      <c r="A48" s="238">
        <v>190</v>
      </c>
      <c r="B48" s="233" t="s">
        <v>74</v>
      </c>
      <c r="C48" s="228"/>
      <c r="D48" s="228"/>
      <c r="E48" s="228"/>
      <c r="F48" s="228"/>
      <c r="G48" s="228"/>
      <c r="H48" s="228"/>
      <c r="I48" s="228"/>
      <c r="J48" s="228"/>
      <c r="K48" s="228"/>
      <c r="L48" s="228"/>
      <c r="M48" s="228"/>
      <c r="N48" s="228"/>
      <c r="O48" s="228"/>
      <c r="P48" s="228"/>
      <c r="Q48" s="228"/>
      <c r="R48" s="228"/>
      <c r="S48" s="228"/>
      <c r="T48" s="228"/>
      <c r="U48" s="228"/>
      <c r="V48" s="228"/>
      <c r="W48" s="230"/>
      <c r="X48" s="230"/>
      <c r="Y48" s="230"/>
      <c r="Z48" s="230"/>
      <c r="AA48" s="230"/>
      <c r="AB48" s="230"/>
      <c r="AC48" s="230"/>
      <c r="AD48" s="230"/>
      <c r="AE48" s="230"/>
      <c r="AF48" s="230"/>
      <c r="AG48" s="231"/>
    </row>
    <row r="49" spans="1:33" x14ac:dyDescent="0.25">
      <c r="A49" s="238"/>
      <c r="B49" s="233"/>
      <c r="C49" s="228"/>
      <c r="D49" s="228"/>
      <c r="E49" s="228"/>
      <c r="F49" s="228"/>
      <c r="G49" s="228"/>
      <c r="H49" s="228"/>
      <c r="I49" s="228"/>
      <c r="J49" s="228"/>
      <c r="K49" s="228"/>
      <c r="L49" s="228"/>
      <c r="M49" s="228"/>
      <c r="N49" s="228"/>
      <c r="O49" s="228"/>
      <c r="P49" s="228"/>
      <c r="Q49" s="228"/>
      <c r="R49" s="228"/>
      <c r="S49" s="228"/>
      <c r="T49" s="228"/>
      <c r="U49" s="228"/>
      <c r="V49" s="228"/>
      <c r="W49" s="230"/>
      <c r="X49" s="230"/>
      <c r="Y49" s="230"/>
      <c r="Z49" s="230"/>
      <c r="AA49" s="230"/>
      <c r="AB49" s="230"/>
      <c r="AC49" s="230"/>
      <c r="AD49" s="230"/>
      <c r="AE49" s="230"/>
      <c r="AF49" s="230"/>
      <c r="AG49" s="231"/>
    </row>
    <row r="50" spans="1:33" x14ac:dyDescent="0.25">
      <c r="A50" s="238">
        <v>200</v>
      </c>
      <c r="B50" s="233" t="s">
        <v>149</v>
      </c>
      <c r="C50" s="228"/>
      <c r="D50" s="228"/>
      <c r="E50" s="228"/>
      <c r="F50" s="228"/>
      <c r="G50" s="228"/>
      <c r="H50" s="228"/>
      <c r="I50" s="228"/>
      <c r="J50" s="228"/>
      <c r="K50" s="228"/>
      <c r="L50" s="228"/>
      <c r="M50" s="228"/>
      <c r="N50" s="228"/>
      <c r="O50" s="228"/>
      <c r="P50" s="228"/>
      <c r="Q50" s="228"/>
      <c r="R50" s="228"/>
      <c r="S50" s="228"/>
      <c r="T50" s="228"/>
      <c r="U50" s="228"/>
      <c r="V50" s="228"/>
      <c r="W50" s="230"/>
      <c r="X50" s="230"/>
      <c r="Y50" s="230"/>
      <c r="Z50" s="230"/>
      <c r="AA50" s="230"/>
      <c r="AB50" s="230"/>
      <c r="AC50" s="230"/>
      <c r="AD50" s="230"/>
      <c r="AE50" s="230"/>
      <c r="AF50" s="230"/>
      <c r="AG50" s="231"/>
    </row>
    <row r="51" spans="1:33" x14ac:dyDescent="0.25">
      <c r="A51" s="238"/>
      <c r="B51" s="233"/>
      <c r="C51" s="228"/>
      <c r="D51" s="228"/>
      <c r="E51" s="228"/>
      <c r="F51" s="228"/>
      <c r="G51" s="228"/>
      <c r="H51" s="228"/>
      <c r="I51" s="228"/>
      <c r="J51" s="228"/>
      <c r="K51" s="228"/>
      <c r="L51" s="228"/>
      <c r="M51" s="228"/>
      <c r="N51" s="228"/>
      <c r="O51" s="228"/>
      <c r="P51" s="228"/>
      <c r="Q51" s="228"/>
      <c r="R51" s="228"/>
      <c r="S51" s="228"/>
      <c r="T51" s="228"/>
      <c r="U51" s="228"/>
      <c r="V51" s="228"/>
      <c r="W51" s="230"/>
      <c r="X51" s="230"/>
      <c r="Y51" s="230"/>
      <c r="Z51" s="230"/>
      <c r="AA51" s="230"/>
      <c r="AB51" s="230"/>
      <c r="AC51" s="230"/>
      <c r="AD51" s="230"/>
      <c r="AE51" s="230"/>
      <c r="AF51" s="230"/>
      <c r="AG51" s="231"/>
    </row>
    <row r="52" spans="1:33" ht="16.5" thickBot="1" x14ac:dyDescent="0.3">
      <c r="A52" s="242">
        <v>210</v>
      </c>
      <c r="B52" s="243" t="s">
        <v>151</v>
      </c>
      <c r="C52" s="244"/>
      <c r="D52" s="244"/>
      <c r="E52" s="244"/>
      <c r="F52" s="244"/>
      <c r="G52" s="244"/>
      <c r="H52" s="244"/>
      <c r="I52" s="244"/>
      <c r="J52" s="244"/>
      <c r="K52" s="244"/>
      <c r="L52" s="244"/>
      <c r="M52" s="244"/>
      <c r="N52" s="244"/>
      <c r="O52" s="244"/>
      <c r="P52" s="244"/>
      <c r="Q52" s="244"/>
      <c r="R52" s="244"/>
      <c r="S52" s="244"/>
      <c r="T52" s="244"/>
      <c r="U52" s="244"/>
      <c r="V52" s="244"/>
      <c r="W52" s="245"/>
      <c r="X52" s="245"/>
      <c r="Y52" s="245"/>
      <c r="Z52" s="245"/>
      <c r="AA52" s="245"/>
      <c r="AB52" s="245"/>
      <c r="AC52" s="245"/>
      <c r="AD52" s="245"/>
      <c r="AE52" s="245"/>
      <c r="AF52" s="245"/>
      <c r="AG52" s="246"/>
    </row>
    <row r="53" spans="1:33" ht="16.5" thickBot="1" x14ac:dyDescent="0.3">
      <c r="A53" s="247"/>
      <c r="B53" s="248" t="s">
        <v>286</v>
      </c>
      <c r="C53" s="249"/>
      <c r="D53" s="249"/>
      <c r="E53" s="249"/>
      <c r="F53" s="249"/>
      <c r="G53" s="249"/>
      <c r="H53" s="249"/>
      <c r="I53" s="249"/>
      <c r="J53" s="249"/>
      <c r="K53" s="249"/>
      <c r="L53" s="249"/>
      <c r="M53" s="249"/>
      <c r="N53" s="249"/>
      <c r="O53" s="249"/>
      <c r="P53" s="249"/>
      <c r="Q53" s="249"/>
      <c r="R53" s="249"/>
      <c r="S53" s="249"/>
      <c r="T53" s="249"/>
      <c r="U53" s="249"/>
      <c r="V53" s="249"/>
      <c r="W53" s="250"/>
      <c r="X53" s="250"/>
      <c r="Y53" s="250"/>
      <c r="Z53" s="250"/>
      <c r="AA53" s="250"/>
      <c r="AB53" s="250"/>
      <c r="AC53" s="250"/>
      <c r="AD53" s="250"/>
      <c r="AE53" s="250"/>
      <c r="AF53" s="250"/>
      <c r="AG53" s="251"/>
    </row>
  </sheetData>
  <mergeCells count="13">
    <mergeCell ref="A10:AG10"/>
    <mergeCell ref="A12:A13"/>
    <mergeCell ref="B12:B13"/>
    <mergeCell ref="C12:C13"/>
    <mergeCell ref="D12:D13"/>
    <mergeCell ref="E12:E13"/>
    <mergeCell ref="F12:AG12"/>
    <mergeCell ref="B7:M7"/>
    <mergeCell ref="A1:AG1"/>
    <mergeCell ref="A2:AG2"/>
    <mergeCell ref="A3:AG3"/>
    <mergeCell ref="A5:AG5"/>
    <mergeCell ref="A6:AG6"/>
  </mergeCells>
  <pageMargins left="0.7" right="0.7" top="0.75" bottom="0.75" header="0.3" footer="0.3"/>
  <pageSetup paperSize="242"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view="pageBreakPreview" zoomScale="70" zoomScaleNormal="60" zoomScaleSheetLayoutView="70" workbookViewId="0">
      <selection activeCell="A7" sqref="A7"/>
    </sheetView>
  </sheetViews>
  <sheetFormatPr baseColWidth="10" defaultRowHeight="15.75" x14ac:dyDescent="0.25"/>
  <cols>
    <col min="1" max="1" width="9.5703125" style="210" customWidth="1"/>
    <col min="2" max="2" width="40" style="210" customWidth="1"/>
    <col min="3" max="3" width="9.140625" style="210" customWidth="1"/>
    <col min="4" max="4" width="13.140625" style="210" bestFit="1" customWidth="1"/>
    <col min="5" max="5" width="13.7109375" style="336" customWidth="1"/>
    <col min="6" max="6" width="16.28515625" style="210" customWidth="1"/>
    <col min="7" max="34" width="5.7109375" style="210" customWidth="1"/>
    <col min="35" max="16384" width="11.42578125" style="210"/>
  </cols>
  <sheetData>
    <row r="1" spans="1:34" x14ac:dyDescent="0.25">
      <c r="A1" s="738" t="str">
        <f>+'PROG. FISICA CE'!A1:AG1</f>
        <v>MINISTERIO DE EDUCACIÓN</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x14ac:dyDescent="0.25">
      <c r="A2" s="738" t="str">
        <f>+'PROG. FISICA CE'!A2:AG2</f>
        <v>DIVISIÓN GENERAL DE INFRAESTRUCTURA ESCOLAR</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row>
    <row r="3" spans="1:34" x14ac:dyDescent="0.25">
      <c r="A3" s="738" t="str">
        <f>+'PROG. FISICA CE'!A3:AG3</f>
        <v>DIVISIÓN DE PREINVERSIÓN</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row>
    <row r="4" spans="1:34" x14ac:dyDescent="0.25">
      <c r="A4" s="311"/>
      <c r="B4" s="311"/>
      <c r="C4" s="311"/>
      <c r="D4" s="311"/>
      <c r="E4" s="314"/>
      <c r="F4" s="311"/>
      <c r="G4" s="311"/>
      <c r="H4" s="311"/>
      <c r="I4" s="311"/>
      <c r="J4" s="311"/>
      <c r="K4" s="311"/>
      <c r="L4" s="311"/>
      <c r="M4" s="311"/>
      <c r="N4" s="311"/>
      <c r="O4" s="311"/>
      <c r="P4" s="311"/>
      <c r="Q4" s="311"/>
      <c r="R4" s="311"/>
      <c r="S4" s="311"/>
      <c r="T4" s="311"/>
      <c r="U4" s="311"/>
      <c r="V4" s="311"/>
      <c r="W4" s="311"/>
    </row>
    <row r="5" spans="1:34" ht="15.75" customHeight="1" x14ac:dyDescent="0.25">
      <c r="A5" s="739" t="str">
        <f>+'PROG. FISICA CE'!A5:AG5</f>
        <v>MEJORAMIENTO DEL CENTRO ESCOLAR NUEVA ESPERANZA</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row>
    <row r="6" spans="1:34" x14ac:dyDescent="0.25">
      <c r="A6" s="740" t="str">
        <f>+'PROG. FISICA CE'!A6:AG6</f>
        <v>MUNICIPIO DE LA CRUZ DE RIO GRANDE, REGIÓN AUTÓNOMA COSTA CARIBE SUR</v>
      </c>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row>
    <row r="7" spans="1:34" x14ac:dyDescent="0.25">
      <c r="A7" s="211"/>
      <c r="B7" s="738"/>
      <c r="C7" s="738"/>
      <c r="D7" s="738"/>
      <c r="E7" s="738"/>
      <c r="F7" s="738"/>
      <c r="G7" s="738"/>
      <c r="H7" s="738"/>
      <c r="I7" s="738"/>
      <c r="J7" s="738"/>
      <c r="K7" s="738"/>
      <c r="L7" s="738"/>
      <c r="M7" s="738"/>
      <c r="N7" s="738"/>
      <c r="O7" s="211"/>
      <c r="P7" s="211"/>
      <c r="Q7" s="211"/>
      <c r="R7" s="211"/>
      <c r="S7" s="211"/>
      <c r="T7" s="211"/>
      <c r="U7" s="211"/>
      <c r="V7" s="211"/>
      <c r="W7" s="211"/>
    </row>
    <row r="8" spans="1:34" s="215" customFormat="1" x14ac:dyDescent="0.25">
      <c r="A8" s="212" t="s">
        <v>1</v>
      </c>
      <c r="B8" s="213"/>
      <c r="C8" s="214"/>
      <c r="D8" s="214"/>
      <c r="E8" s="315"/>
      <c r="F8" s="214"/>
      <c r="G8" s="213"/>
      <c r="H8" s="214"/>
      <c r="I8" s="213"/>
      <c r="J8" s="214"/>
      <c r="K8" s="214"/>
      <c r="L8" s="214"/>
      <c r="M8" s="214"/>
      <c r="N8" s="214"/>
      <c r="O8" s="214"/>
      <c r="P8" s="214"/>
      <c r="X8" s="748" t="s">
        <v>275</v>
      </c>
      <c r="Y8" s="748"/>
      <c r="Z8" s="748"/>
      <c r="AA8" s="748"/>
      <c r="AB8" s="748"/>
      <c r="AC8" s="748"/>
      <c r="AD8" s="748"/>
      <c r="AE8" s="316"/>
      <c r="AF8" s="316"/>
    </row>
    <row r="9" spans="1:34" x14ac:dyDescent="0.25">
      <c r="A9" s="211"/>
      <c r="B9" s="212"/>
      <c r="C9" s="217"/>
      <c r="D9" s="217"/>
      <c r="E9" s="317"/>
      <c r="F9" s="217"/>
      <c r="G9" s="214"/>
      <c r="H9" s="217"/>
      <c r="I9" s="213"/>
      <c r="J9" s="217"/>
      <c r="K9" s="217"/>
      <c r="L9" s="217"/>
      <c r="M9" s="217"/>
      <c r="N9" s="217"/>
      <c r="O9" s="217"/>
      <c r="P9" s="217"/>
      <c r="Q9" s="217"/>
      <c r="R9" s="217"/>
      <c r="S9" s="217"/>
      <c r="T9" s="217"/>
      <c r="U9" s="217"/>
      <c r="V9" s="211"/>
      <c r="W9" s="211"/>
    </row>
    <row r="10" spans="1:34" x14ac:dyDescent="0.25">
      <c r="A10" s="738" t="s">
        <v>287</v>
      </c>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row>
    <row r="11" spans="1:34" ht="16.5" thickBot="1" x14ac:dyDescent="0.3">
      <c r="A11" s="211"/>
      <c r="B11" s="211"/>
      <c r="C11" s="211"/>
      <c r="D11" s="211"/>
      <c r="E11" s="318"/>
      <c r="F11" s="211"/>
      <c r="G11" s="211"/>
      <c r="H11" s="211"/>
      <c r="I11" s="211"/>
      <c r="J11" s="211"/>
      <c r="K11" s="211"/>
      <c r="L11" s="211"/>
      <c r="M11" s="211"/>
      <c r="N11" s="211"/>
      <c r="O11" s="211"/>
      <c r="P11" s="211"/>
      <c r="Q11" s="211"/>
      <c r="R11" s="211"/>
      <c r="S11" s="211"/>
      <c r="T11" s="211"/>
      <c r="U11" s="211"/>
      <c r="V11" s="211"/>
      <c r="W11" s="211"/>
    </row>
    <row r="12" spans="1:34" s="252" customFormat="1" x14ac:dyDescent="0.25">
      <c r="A12" s="749" t="s">
        <v>277</v>
      </c>
      <c r="B12" s="751" t="s">
        <v>278</v>
      </c>
      <c r="C12" s="751" t="s">
        <v>5</v>
      </c>
      <c r="D12" s="751" t="s">
        <v>279</v>
      </c>
      <c r="E12" s="753" t="s">
        <v>334</v>
      </c>
      <c r="F12" s="743" t="s">
        <v>335</v>
      </c>
      <c r="G12" s="751" t="s">
        <v>281</v>
      </c>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6"/>
    </row>
    <row r="13" spans="1:34" s="252" customFormat="1" ht="16.5" thickBot="1" x14ac:dyDescent="0.3">
      <c r="A13" s="750"/>
      <c r="B13" s="752"/>
      <c r="C13" s="752"/>
      <c r="D13" s="752"/>
      <c r="E13" s="754"/>
      <c r="F13" s="755"/>
      <c r="G13" s="319">
        <v>1</v>
      </c>
      <c r="H13" s="319">
        <v>2</v>
      </c>
      <c r="I13" s="319">
        <v>3</v>
      </c>
      <c r="J13" s="319">
        <v>4</v>
      </c>
      <c r="K13" s="319">
        <v>5</v>
      </c>
      <c r="L13" s="319">
        <v>6</v>
      </c>
      <c r="M13" s="319">
        <v>7</v>
      </c>
      <c r="N13" s="319">
        <v>8</v>
      </c>
      <c r="O13" s="319">
        <v>9</v>
      </c>
      <c r="P13" s="319">
        <v>10</v>
      </c>
      <c r="Q13" s="319">
        <v>11</v>
      </c>
      <c r="R13" s="319">
        <v>12</v>
      </c>
      <c r="S13" s="319">
        <v>13</v>
      </c>
      <c r="T13" s="319">
        <v>14</v>
      </c>
      <c r="U13" s="319">
        <v>15</v>
      </c>
      <c r="V13" s="319">
        <v>16</v>
      </c>
      <c r="W13" s="319">
        <v>17</v>
      </c>
      <c r="X13" s="319">
        <v>18</v>
      </c>
      <c r="Y13" s="319">
        <v>19</v>
      </c>
      <c r="Z13" s="319">
        <v>20</v>
      </c>
      <c r="AA13" s="319">
        <v>21</v>
      </c>
      <c r="AB13" s="319">
        <v>22</v>
      </c>
      <c r="AC13" s="319">
        <v>23</v>
      </c>
      <c r="AD13" s="319">
        <v>24</v>
      </c>
      <c r="AE13" s="319">
        <v>25</v>
      </c>
      <c r="AF13" s="319">
        <v>26</v>
      </c>
      <c r="AG13" s="319">
        <v>27</v>
      </c>
      <c r="AH13" s="320">
        <v>28</v>
      </c>
    </row>
    <row r="14" spans="1:34" x14ac:dyDescent="0.25">
      <c r="A14" s="321" t="s">
        <v>90</v>
      </c>
      <c r="B14" s="322" t="s">
        <v>31</v>
      </c>
      <c r="C14" s="323"/>
      <c r="D14" s="324"/>
      <c r="E14" s="324"/>
      <c r="F14" s="325"/>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7"/>
    </row>
    <row r="15" spans="1:34" x14ac:dyDescent="0.25">
      <c r="A15" s="226"/>
      <c r="B15" s="227"/>
      <c r="C15" s="228"/>
      <c r="D15" s="229"/>
      <c r="E15" s="229"/>
      <c r="F15" s="325"/>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9"/>
    </row>
    <row r="16" spans="1:34" x14ac:dyDescent="0.25">
      <c r="A16" s="232" t="s">
        <v>92</v>
      </c>
      <c r="B16" s="233" t="s">
        <v>34</v>
      </c>
      <c r="C16" s="228"/>
      <c r="D16" s="229"/>
      <c r="E16" s="229"/>
      <c r="F16" s="325"/>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9"/>
    </row>
    <row r="17" spans="1:34" x14ac:dyDescent="0.25">
      <c r="A17" s="226"/>
      <c r="B17" s="227"/>
      <c r="C17" s="228"/>
      <c r="D17" s="229"/>
      <c r="E17" s="229"/>
      <c r="F17" s="325"/>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9"/>
    </row>
    <row r="18" spans="1:34" x14ac:dyDescent="0.25">
      <c r="A18" s="232" t="s">
        <v>93</v>
      </c>
      <c r="B18" s="234" t="s">
        <v>94</v>
      </c>
      <c r="C18" s="228"/>
      <c r="D18" s="235"/>
      <c r="E18" s="235"/>
      <c r="F18" s="325"/>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9"/>
    </row>
    <row r="19" spans="1:34" x14ac:dyDescent="0.25">
      <c r="A19" s="232"/>
      <c r="B19" s="234"/>
      <c r="C19" s="228"/>
      <c r="D19" s="235"/>
      <c r="E19" s="235"/>
      <c r="F19" s="325"/>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9"/>
    </row>
    <row r="20" spans="1:34" x14ac:dyDescent="0.25">
      <c r="A20" s="232" t="s">
        <v>161</v>
      </c>
      <c r="B20" s="234" t="s">
        <v>162</v>
      </c>
      <c r="C20" s="228"/>
      <c r="D20" s="235"/>
      <c r="E20" s="235"/>
      <c r="F20" s="325"/>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9"/>
    </row>
    <row r="21" spans="1:34" x14ac:dyDescent="0.25">
      <c r="A21" s="236"/>
      <c r="B21" s="237"/>
      <c r="C21" s="228"/>
      <c r="D21" s="229"/>
      <c r="E21" s="229"/>
      <c r="F21" s="325"/>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9"/>
    </row>
    <row r="22" spans="1:34" x14ac:dyDescent="0.25">
      <c r="A22" s="232" t="s">
        <v>100</v>
      </c>
      <c r="B22" s="234" t="s">
        <v>282</v>
      </c>
      <c r="C22" s="228"/>
      <c r="D22" s="229"/>
      <c r="E22" s="229"/>
      <c r="F22" s="325"/>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9"/>
    </row>
    <row r="23" spans="1:34" x14ac:dyDescent="0.25">
      <c r="A23" s="236"/>
      <c r="B23" s="237"/>
      <c r="C23" s="228"/>
      <c r="D23" s="229"/>
      <c r="E23" s="229"/>
      <c r="F23" s="325"/>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x14ac:dyDescent="0.25">
      <c r="A24" s="232" t="s">
        <v>108</v>
      </c>
      <c r="B24" s="234" t="s">
        <v>173</v>
      </c>
      <c r="C24" s="228"/>
      <c r="D24" s="229"/>
      <c r="E24" s="229"/>
      <c r="F24" s="325"/>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9"/>
    </row>
    <row r="25" spans="1:34" x14ac:dyDescent="0.25">
      <c r="A25" s="236"/>
      <c r="B25" s="237"/>
      <c r="C25" s="228"/>
      <c r="D25" s="229"/>
      <c r="E25" s="229"/>
      <c r="F25" s="325"/>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9"/>
    </row>
    <row r="26" spans="1:34" x14ac:dyDescent="0.25">
      <c r="A26" s="226" t="s">
        <v>112</v>
      </c>
      <c r="B26" s="233" t="s">
        <v>113</v>
      </c>
      <c r="C26" s="228"/>
      <c r="D26" s="229"/>
      <c r="E26" s="229"/>
      <c r="F26" s="325"/>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9"/>
    </row>
    <row r="27" spans="1:34" x14ac:dyDescent="0.25">
      <c r="A27" s="238"/>
      <c r="B27" s="233"/>
      <c r="C27" s="228"/>
      <c r="D27" s="229"/>
      <c r="E27" s="229"/>
      <c r="F27" s="325"/>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9"/>
    </row>
    <row r="28" spans="1:34" x14ac:dyDescent="0.25">
      <c r="A28" s="232" t="s">
        <v>118</v>
      </c>
      <c r="B28" s="234" t="s">
        <v>64</v>
      </c>
      <c r="C28" s="228"/>
      <c r="D28" s="229"/>
      <c r="E28" s="229"/>
      <c r="F28" s="325"/>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9"/>
    </row>
    <row r="29" spans="1:34" x14ac:dyDescent="0.25">
      <c r="A29" s="232"/>
      <c r="B29" s="234"/>
      <c r="C29" s="239"/>
      <c r="D29" s="229"/>
      <c r="E29" s="229"/>
      <c r="F29" s="325"/>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9"/>
    </row>
    <row r="30" spans="1:34" x14ac:dyDescent="0.25">
      <c r="A30" s="232" t="s">
        <v>122</v>
      </c>
      <c r="B30" s="234" t="s">
        <v>123</v>
      </c>
      <c r="C30" s="228"/>
      <c r="D30" s="229"/>
      <c r="E30" s="229"/>
      <c r="F30" s="325"/>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9"/>
    </row>
    <row r="31" spans="1:34" x14ac:dyDescent="0.25">
      <c r="A31" s="236"/>
      <c r="B31" s="237"/>
      <c r="C31" s="228"/>
      <c r="D31" s="229"/>
      <c r="E31" s="229"/>
      <c r="F31" s="325"/>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9"/>
    </row>
    <row r="32" spans="1:34" x14ac:dyDescent="0.25">
      <c r="A32" s="232" t="s">
        <v>125</v>
      </c>
      <c r="B32" s="234" t="s">
        <v>126</v>
      </c>
      <c r="C32" s="228"/>
      <c r="D32" s="229"/>
      <c r="E32" s="229"/>
      <c r="F32" s="325"/>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9"/>
    </row>
    <row r="33" spans="1:34" x14ac:dyDescent="0.25">
      <c r="A33" s="232"/>
      <c r="B33" s="234"/>
      <c r="C33" s="228"/>
      <c r="D33" s="229"/>
      <c r="E33" s="229"/>
      <c r="F33" s="325"/>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9"/>
    </row>
    <row r="34" spans="1:34" x14ac:dyDescent="0.25">
      <c r="A34" s="232" t="s">
        <v>283</v>
      </c>
      <c r="B34" s="234" t="s">
        <v>284</v>
      </c>
      <c r="C34" s="228"/>
      <c r="D34" s="229"/>
      <c r="E34" s="229"/>
      <c r="F34" s="325"/>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9"/>
    </row>
    <row r="35" spans="1:34" x14ac:dyDescent="0.25">
      <c r="A35" s="232"/>
      <c r="B35" s="234"/>
      <c r="C35" s="228"/>
      <c r="D35" s="229"/>
      <c r="E35" s="229"/>
      <c r="F35" s="325"/>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9"/>
    </row>
    <row r="36" spans="1:34" x14ac:dyDescent="0.25">
      <c r="A36" s="232">
        <v>115</v>
      </c>
      <c r="B36" s="234" t="s">
        <v>336</v>
      </c>
      <c r="C36" s="228"/>
      <c r="D36" s="229"/>
      <c r="E36" s="229"/>
      <c r="F36" s="325"/>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9"/>
    </row>
    <row r="37" spans="1:34" x14ac:dyDescent="0.25">
      <c r="A37" s="232"/>
      <c r="B37" s="234"/>
      <c r="C37" s="228"/>
      <c r="D37" s="229"/>
      <c r="E37" s="229"/>
      <c r="F37" s="325"/>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9"/>
    </row>
    <row r="38" spans="1:34" x14ac:dyDescent="0.25">
      <c r="A38" s="241">
        <v>120</v>
      </c>
      <c r="B38" s="234" t="s">
        <v>135</v>
      </c>
      <c r="C38" s="228"/>
      <c r="D38" s="229"/>
      <c r="E38" s="229"/>
      <c r="F38" s="325"/>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9"/>
    </row>
    <row r="39" spans="1:34" x14ac:dyDescent="0.25">
      <c r="A39" s="238"/>
      <c r="B39" s="227"/>
      <c r="C39" s="228"/>
      <c r="D39" s="229"/>
      <c r="E39" s="229"/>
      <c r="F39" s="325"/>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9"/>
    </row>
    <row r="40" spans="1:34" x14ac:dyDescent="0.25">
      <c r="A40" s="238">
        <v>130</v>
      </c>
      <c r="B40" s="233" t="s">
        <v>285</v>
      </c>
      <c r="C40" s="228"/>
      <c r="D40" s="229"/>
      <c r="E40" s="229"/>
      <c r="F40" s="325"/>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9"/>
    </row>
    <row r="41" spans="1:34" x14ac:dyDescent="0.25">
      <c r="A41" s="238"/>
      <c r="B41" s="233"/>
      <c r="C41" s="228"/>
      <c r="D41" s="229"/>
      <c r="E41" s="229"/>
      <c r="F41" s="325"/>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9"/>
    </row>
    <row r="42" spans="1:34" x14ac:dyDescent="0.25">
      <c r="A42" s="241">
        <v>140</v>
      </c>
      <c r="B42" s="234" t="s">
        <v>139</v>
      </c>
      <c r="C42" s="228"/>
      <c r="D42" s="229"/>
      <c r="E42" s="229"/>
      <c r="F42" s="325"/>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9"/>
    </row>
    <row r="43" spans="1:34" x14ac:dyDescent="0.25">
      <c r="A43" s="241"/>
      <c r="B43" s="234"/>
      <c r="C43" s="228"/>
      <c r="D43" s="229"/>
      <c r="E43" s="229"/>
      <c r="F43" s="325"/>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4" x14ac:dyDescent="0.25">
      <c r="A44" s="238">
        <v>150</v>
      </c>
      <c r="B44" s="233" t="s">
        <v>75</v>
      </c>
      <c r="C44" s="228"/>
      <c r="D44" s="229"/>
      <c r="E44" s="229"/>
      <c r="F44" s="325"/>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9"/>
    </row>
    <row r="45" spans="1:34" x14ac:dyDescent="0.25">
      <c r="A45" s="238"/>
      <c r="B45" s="233"/>
      <c r="C45" s="228"/>
      <c r="D45" s="229"/>
      <c r="E45" s="229"/>
      <c r="F45" s="325"/>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9"/>
    </row>
    <row r="46" spans="1:34" x14ac:dyDescent="0.25">
      <c r="A46" s="238">
        <v>160</v>
      </c>
      <c r="B46" s="233" t="s">
        <v>143</v>
      </c>
      <c r="C46" s="228"/>
      <c r="D46" s="229"/>
      <c r="E46" s="229"/>
      <c r="F46" s="325"/>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9"/>
    </row>
    <row r="47" spans="1:34" x14ac:dyDescent="0.25">
      <c r="A47" s="238"/>
      <c r="B47" s="233"/>
      <c r="C47" s="228"/>
      <c r="D47" s="229"/>
      <c r="E47" s="229"/>
      <c r="F47" s="325"/>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9"/>
    </row>
    <row r="48" spans="1:34" x14ac:dyDescent="0.25">
      <c r="A48" s="238">
        <v>190</v>
      </c>
      <c r="B48" s="233" t="s">
        <v>74</v>
      </c>
      <c r="C48" s="228"/>
      <c r="D48" s="229"/>
      <c r="E48" s="229"/>
      <c r="F48" s="325"/>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9"/>
    </row>
    <row r="49" spans="1:34" x14ac:dyDescent="0.25">
      <c r="A49" s="238"/>
      <c r="B49" s="233"/>
      <c r="C49" s="228"/>
      <c r="D49" s="229"/>
      <c r="E49" s="229"/>
      <c r="F49" s="325"/>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9"/>
    </row>
    <row r="50" spans="1:34" x14ac:dyDescent="0.25">
      <c r="A50" s="238">
        <v>200</v>
      </c>
      <c r="B50" s="233" t="s">
        <v>149</v>
      </c>
      <c r="C50" s="228"/>
      <c r="D50" s="229"/>
      <c r="E50" s="229"/>
      <c r="F50" s="325"/>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9"/>
    </row>
    <row r="51" spans="1:34" x14ac:dyDescent="0.25">
      <c r="A51" s="238"/>
      <c r="B51" s="233"/>
      <c r="C51" s="228"/>
      <c r="D51" s="229"/>
      <c r="E51" s="229"/>
      <c r="F51" s="325"/>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9"/>
    </row>
    <row r="52" spans="1:34" ht="16.5" thickBot="1" x14ac:dyDescent="0.3">
      <c r="A52" s="242">
        <v>210</v>
      </c>
      <c r="B52" s="243" t="s">
        <v>151</v>
      </c>
      <c r="C52" s="244"/>
      <c r="D52" s="330"/>
      <c r="E52" s="330"/>
      <c r="F52" s="325"/>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2"/>
    </row>
    <row r="53" spans="1:34" s="215" customFormat="1" ht="16.5" thickBot="1" x14ac:dyDescent="0.3">
      <c r="A53" s="333"/>
      <c r="B53" s="248" t="s">
        <v>286</v>
      </c>
      <c r="C53" s="248"/>
      <c r="D53" s="334"/>
      <c r="E53" s="334"/>
      <c r="F53" s="335"/>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row>
    <row r="54" spans="1:34" x14ac:dyDescent="0.25">
      <c r="D54" s="336"/>
    </row>
  </sheetData>
  <mergeCells count="15">
    <mergeCell ref="X8:AD8"/>
    <mergeCell ref="A10:AH10"/>
    <mergeCell ref="A12:A13"/>
    <mergeCell ref="B12:B13"/>
    <mergeCell ref="C12:C13"/>
    <mergeCell ref="D12:D13"/>
    <mergeCell ref="E12:E13"/>
    <mergeCell ref="F12:F13"/>
    <mergeCell ref="G12:AH12"/>
    <mergeCell ref="B7:N7"/>
    <mergeCell ref="A1:AH1"/>
    <mergeCell ref="A2:AH2"/>
    <mergeCell ref="A3:AH3"/>
    <mergeCell ref="A5:AH5"/>
    <mergeCell ref="A6:AH6"/>
  </mergeCells>
  <pageMargins left="0.7" right="0.7" top="0.75" bottom="0.75" header="0.3" footer="0.3"/>
  <pageSetup paperSize="242" scale="2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70" zoomScaleNormal="60" zoomScaleSheetLayoutView="70" workbookViewId="0">
      <selection activeCell="A36" sqref="A36:XFD37"/>
    </sheetView>
  </sheetViews>
  <sheetFormatPr baseColWidth="10" defaultColWidth="9.140625" defaultRowHeight="15.75" x14ac:dyDescent="0.25"/>
  <cols>
    <col min="1" max="1" width="9.140625" style="210"/>
    <col min="2" max="2" width="37.85546875" style="210" customWidth="1"/>
    <col min="3" max="3" width="9.140625" style="210"/>
    <col min="4" max="4" width="16.7109375" style="210" customWidth="1"/>
    <col min="5" max="5" width="16.140625" style="210" bestFit="1" customWidth="1"/>
    <col min="6" max="33" width="5.7109375" style="210" customWidth="1"/>
    <col min="34" max="16384" width="9.140625" style="210"/>
  </cols>
  <sheetData>
    <row r="1" spans="1:33" x14ac:dyDescent="0.25">
      <c r="A1" s="738" t="str">
        <f>+PREESCOLAR!A1</f>
        <v>MINISTERIO DE EDUCACIÓN</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row>
    <row r="2" spans="1:33" x14ac:dyDescent="0.25">
      <c r="A2" s="738" t="str">
        <f>+PREESCOLAR!A2</f>
        <v>DIVISIÓN GENERAL DE INFRAESTRUCTURA ESCOLAR</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row>
    <row r="3" spans="1:33" x14ac:dyDescent="0.25">
      <c r="A3" s="738" t="str">
        <f>+PREESCOLAR!A3</f>
        <v>DIVISIÓN DE PREINVERSIÓN</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row>
    <row r="4" spans="1:33" x14ac:dyDescent="0.25">
      <c r="A4" s="311"/>
      <c r="B4" s="311"/>
      <c r="C4" s="311"/>
      <c r="D4" s="311"/>
      <c r="E4" s="311"/>
      <c r="F4" s="311"/>
      <c r="G4" s="311"/>
      <c r="H4" s="311"/>
      <c r="I4" s="311"/>
      <c r="J4" s="311"/>
      <c r="K4" s="311"/>
      <c r="L4" s="311"/>
      <c r="M4" s="311"/>
      <c r="N4" s="311"/>
      <c r="O4" s="311"/>
      <c r="P4" s="311"/>
      <c r="Q4" s="311"/>
      <c r="R4" s="311"/>
      <c r="S4" s="311"/>
      <c r="T4" s="311"/>
      <c r="U4" s="311"/>
      <c r="V4" s="311"/>
    </row>
    <row r="5" spans="1:33" ht="15.75" customHeight="1" x14ac:dyDescent="0.25">
      <c r="A5" s="739" t="str">
        <f>+PREESCOLAR!A5</f>
        <v>MEJORAMIENTO DEL CENTRO ESCOLAR NUEVA ESPERANZA</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row>
    <row r="6" spans="1:33" x14ac:dyDescent="0.25">
      <c r="A6" s="740" t="str">
        <f>+PREESCOLAR!A6</f>
        <v>MUNICIPIO DE LA CRUZ DE RIO GRANDE, REGIÓN AUTÓNOMA COSTA CARIBE SUR</v>
      </c>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row>
    <row r="7" spans="1:33" x14ac:dyDescent="0.25">
      <c r="A7" s="211"/>
      <c r="B7" s="738"/>
      <c r="C7" s="738"/>
      <c r="D7" s="738"/>
      <c r="E7" s="738"/>
      <c r="F7" s="738"/>
      <c r="G7" s="738"/>
      <c r="H7" s="738"/>
      <c r="I7" s="738"/>
      <c r="J7" s="738"/>
      <c r="K7" s="738"/>
      <c r="L7" s="738"/>
      <c r="M7" s="738"/>
      <c r="N7" s="211"/>
      <c r="O7" s="211"/>
      <c r="P7" s="211"/>
      <c r="Q7" s="211"/>
      <c r="R7" s="211"/>
      <c r="S7" s="211"/>
      <c r="T7" s="211"/>
      <c r="U7" s="211"/>
      <c r="V7" s="211"/>
    </row>
    <row r="8" spans="1:33" s="215" customFormat="1" x14ac:dyDescent="0.25">
      <c r="A8" s="212" t="s">
        <v>1</v>
      </c>
      <c r="B8" s="213"/>
      <c r="C8" s="214"/>
      <c r="D8" s="214"/>
      <c r="E8" s="214"/>
      <c r="F8" s="213"/>
      <c r="G8" s="214"/>
      <c r="H8" s="213"/>
      <c r="I8" s="214"/>
      <c r="J8" s="214"/>
      <c r="K8" s="214"/>
      <c r="L8" s="214"/>
      <c r="M8" s="214"/>
      <c r="N8" s="214"/>
      <c r="O8" s="214"/>
      <c r="Q8" s="313"/>
      <c r="R8" s="313"/>
      <c r="S8" s="313"/>
      <c r="T8" s="216"/>
      <c r="U8" s="216"/>
      <c r="AA8" s="313" t="s">
        <v>275</v>
      </c>
    </row>
    <row r="9" spans="1:33" x14ac:dyDescent="0.25">
      <c r="A9" s="211"/>
      <c r="B9" s="212"/>
      <c r="C9" s="217"/>
      <c r="D9" s="217"/>
      <c r="E9" s="217"/>
      <c r="F9" s="214"/>
      <c r="G9" s="217"/>
      <c r="H9" s="213"/>
      <c r="I9" s="217"/>
      <c r="J9" s="217"/>
      <c r="K9" s="217"/>
      <c r="L9" s="217"/>
      <c r="M9" s="217"/>
      <c r="N9" s="217"/>
      <c r="O9" s="217"/>
      <c r="P9" s="217"/>
      <c r="Q9" s="217"/>
      <c r="R9" s="217"/>
      <c r="S9" s="217"/>
      <c r="T9" s="217"/>
      <c r="U9" s="211"/>
      <c r="V9" s="211"/>
    </row>
    <row r="10" spans="1:33" x14ac:dyDescent="0.25">
      <c r="A10" s="738" t="s">
        <v>288</v>
      </c>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row>
    <row r="11" spans="1:33" ht="16.5" thickBot="1" x14ac:dyDescent="0.3">
      <c r="A11" s="211"/>
      <c r="B11" s="211"/>
      <c r="C11" s="211"/>
      <c r="D11" s="211"/>
      <c r="E11" s="211"/>
      <c r="F11" s="211"/>
      <c r="G11" s="211"/>
      <c r="H11" s="211"/>
      <c r="I11" s="211"/>
      <c r="J11" s="211"/>
      <c r="K11" s="211"/>
      <c r="L11" s="211"/>
      <c r="M11" s="211"/>
      <c r="N11" s="211"/>
      <c r="O11" s="211"/>
      <c r="P11" s="211"/>
      <c r="Q11" s="211"/>
      <c r="R11" s="211"/>
      <c r="S11" s="211"/>
      <c r="T11" s="211"/>
      <c r="U11" s="211"/>
      <c r="V11" s="211"/>
    </row>
    <row r="12" spans="1:33" s="218" customFormat="1" ht="15.75" customHeight="1" x14ac:dyDescent="0.25">
      <c r="A12" s="741" t="s">
        <v>277</v>
      </c>
      <c r="B12" s="743" t="s">
        <v>278</v>
      </c>
      <c r="C12" s="743" t="s">
        <v>5</v>
      </c>
      <c r="D12" s="743" t="s">
        <v>279</v>
      </c>
      <c r="E12" s="745" t="s">
        <v>280</v>
      </c>
      <c r="F12" s="745" t="s">
        <v>281</v>
      </c>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7"/>
    </row>
    <row r="13" spans="1:33" s="218" customFormat="1" ht="16.5" thickBot="1" x14ac:dyDescent="0.3">
      <c r="A13" s="742"/>
      <c r="B13" s="744"/>
      <c r="C13" s="744"/>
      <c r="D13" s="744"/>
      <c r="E13" s="746"/>
      <c r="F13" s="312">
        <v>1</v>
      </c>
      <c r="G13" s="312">
        <v>2</v>
      </c>
      <c r="H13" s="312">
        <v>3</v>
      </c>
      <c r="I13" s="312">
        <v>4</v>
      </c>
      <c r="J13" s="312">
        <v>5</v>
      </c>
      <c r="K13" s="312">
        <v>6</v>
      </c>
      <c r="L13" s="312">
        <v>7</v>
      </c>
      <c r="M13" s="312">
        <v>8</v>
      </c>
      <c r="N13" s="312">
        <v>9</v>
      </c>
      <c r="O13" s="312">
        <v>10</v>
      </c>
      <c r="P13" s="312">
        <v>11</v>
      </c>
      <c r="Q13" s="312">
        <v>12</v>
      </c>
      <c r="R13" s="312">
        <v>13</v>
      </c>
      <c r="S13" s="312">
        <v>14</v>
      </c>
      <c r="T13" s="312">
        <v>15</v>
      </c>
      <c r="U13" s="312">
        <v>16</v>
      </c>
      <c r="V13" s="312">
        <v>17</v>
      </c>
      <c r="W13" s="312">
        <v>18</v>
      </c>
      <c r="X13" s="312">
        <v>19</v>
      </c>
      <c r="Y13" s="312">
        <v>20</v>
      </c>
      <c r="Z13" s="312">
        <v>21</v>
      </c>
      <c r="AA13" s="312">
        <v>22</v>
      </c>
      <c r="AB13" s="312">
        <v>23</v>
      </c>
      <c r="AC13" s="312">
        <v>24</v>
      </c>
      <c r="AD13" s="312">
        <v>25</v>
      </c>
      <c r="AE13" s="312">
        <v>26</v>
      </c>
      <c r="AF13" s="312">
        <v>27</v>
      </c>
      <c r="AG13" s="219">
        <v>28</v>
      </c>
    </row>
    <row r="14" spans="1:33" x14ac:dyDescent="0.25">
      <c r="A14" s="220" t="s">
        <v>90</v>
      </c>
      <c r="B14" s="221" t="s">
        <v>31</v>
      </c>
      <c r="C14" s="222"/>
      <c r="D14" s="223"/>
      <c r="E14" s="222"/>
      <c r="F14" s="222"/>
      <c r="G14" s="222"/>
      <c r="H14" s="222"/>
      <c r="I14" s="222"/>
      <c r="J14" s="222"/>
      <c r="K14" s="222"/>
      <c r="L14" s="222"/>
      <c r="M14" s="222"/>
      <c r="N14" s="222"/>
      <c r="O14" s="222"/>
      <c r="P14" s="222"/>
      <c r="Q14" s="222"/>
      <c r="R14" s="222"/>
      <c r="S14" s="222"/>
      <c r="T14" s="222"/>
      <c r="U14" s="222"/>
      <c r="V14" s="222"/>
      <c r="W14" s="224"/>
      <c r="X14" s="224"/>
      <c r="Y14" s="224"/>
      <c r="Z14" s="224"/>
      <c r="AA14" s="224"/>
      <c r="AB14" s="224"/>
      <c r="AC14" s="224"/>
      <c r="AD14" s="224"/>
      <c r="AE14" s="224"/>
      <c r="AF14" s="224"/>
      <c r="AG14" s="225"/>
    </row>
    <row r="15" spans="1:33" x14ac:dyDescent="0.25">
      <c r="A15" s="226"/>
      <c r="B15" s="227"/>
      <c r="C15" s="228"/>
      <c r="D15" s="229"/>
      <c r="E15" s="228"/>
      <c r="F15" s="228"/>
      <c r="G15" s="228"/>
      <c r="H15" s="228"/>
      <c r="I15" s="228"/>
      <c r="J15" s="228"/>
      <c r="K15" s="228"/>
      <c r="L15" s="228"/>
      <c r="M15" s="228"/>
      <c r="N15" s="228"/>
      <c r="O15" s="228"/>
      <c r="P15" s="228"/>
      <c r="Q15" s="228"/>
      <c r="R15" s="228"/>
      <c r="S15" s="228"/>
      <c r="T15" s="228"/>
      <c r="U15" s="228"/>
      <c r="V15" s="228"/>
      <c r="W15" s="230"/>
      <c r="X15" s="230"/>
      <c r="Y15" s="230"/>
      <c r="Z15" s="230"/>
      <c r="AA15" s="230"/>
      <c r="AB15" s="230"/>
      <c r="AC15" s="230"/>
      <c r="AD15" s="230"/>
      <c r="AE15" s="230"/>
      <c r="AF15" s="230"/>
      <c r="AG15" s="231"/>
    </row>
    <row r="16" spans="1:33" x14ac:dyDescent="0.25">
      <c r="A16" s="232" t="s">
        <v>92</v>
      </c>
      <c r="B16" s="233" t="s">
        <v>34</v>
      </c>
      <c r="C16" s="228"/>
      <c r="D16" s="229"/>
      <c r="E16" s="228"/>
      <c r="F16" s="228"/>
      <c r="G16" s="228"/>
      <c r="H16" s="228"/>
      <c r="I16" s="228"/>
      <c r="J16" s="228"/>
      <c r="K16" s="228"/>
      <c r="L16" s="228"/>
      <c r="M16" s="228"/>
      <c r="N16" s="228"/>
      <c r="O16" s="228"/>
      <c r="P16" s="228"/>
      <c r="Q16" s="228"/>
      <c r="R16" s="228"/>
      <c r="S16" s="228"/>
      <c r="T16" s="228"/>
      <c r="U16" s="228"/>
      <c r="V16" s="228"/>
      <c r="W16" s="230"/>
      <c r="X16" s="230"/>
      <c r="Y16" s="230"/>
      <c r="Z16" s="230"/>
      <c r="AA16" s="230"/>
      <c r="AB16" s="230"/>
      <c r="AC16" s="230"/>
      <c r="AD16" s="230"/>
      <c r="AE16" s="230"/>
      <c r="AF16" s="230"/>
      <c r="AG16" s="231"/>
    </row>
    <row r="17" spans="1:33" x14ac:dyDescent="0.25">
      <c r="A17" s="226"/>
      <c r="B17" s="227"/>
      <c r="C17" s="228"/>
      <c r="D17" s="229"/>
      <c r="E17" s="228"/>
      <c r="F17" s="228"/>
      <c r="G17" s="228"/>
      <c r="H17" s="228"/>
      <c r="I17" s="228"/>
      <c r="J17" s="228"/>
      <c r="K17" s="228"/>
      <c r="L17" s="228"/>
      <c r="M17" s="228"/>
      <c r="N17" s="228"/>
      <c r="O17" s="228"/>
      <c r="P17" s="228"/>
      <c r="Q17" s="228"/>
      <c r="R17" s="228"/>
      <c r="S17" s="228"/>
      <c r="T17" s="228"/>
      <c r="U17" s="228"/>
      <c r="V17" s="228"/>
      <c r="W17" s="230"/>
      <c r="X17" s="230"/>
      <c r="Y17" s="230"/>
      <c r="Z17" s="230"/>
      <c r="AA17" s="230"/>
      <c r="AB17" s="230"/>
      <c r="AC17" s="230"/>
      <c r="AD17" s="230"/>
      <c r="AE17" s="230"/>
      <c r="AF17" s="230"/>
      <c r="AG17" s="231"/>
    </row>
    <row r="18" spans="1:33" x14ac:dyDescent="0.25">
      <c r="A18" s="232" t="s">
        <v>93</v>
      </c>
      <c r="B18" s="234" t="s">
        <v>94</v>
      </c>
      <c r="C18" s="228"/>
      <c r="D18" s="235"/>
      <c r="E18" s="229"/>
      <c r="F18" s="229"/>
      <c r="G18" s="228"/>
      <c r="H18" s="228"/>
      <c r="I18" s="228"/>
      <c r="J18" s="228"/>
      <c r="K18" s="228"/>
      <c r="L18" s="228"/>
      <c r="M18" s="228"/>
      <c r="N18" s="228"/>
      <c r="O18" s="228"/>
      <c r="P18" s="228"/>
      <c r="Q18" s="228"/>
      <c r="R18" s="228"/>
      <c r="S18" s="228"/>
      <c r="T18" s="228"/>
      <c r="U18" s="228"/>
      <c r="V18" s="228"/>
      <c r="W18" s="230"/>
      <c r="X18" s="230"/>
      <c r="Y18" s="230"/>
      <c r="Z18" s="230"/>
      <c r="AA18" s="230"/>
      <c r="AB18" s="230"/>
      <c r="AC18" s="230"/>
      <c r="AD18" s="230"/>
      <c r="AE18" s="230"/>
      <c r="AF18" s="230"/>
      <c r="AG18" s="231"/>
    </row>
    <row r="19" spans="1:33" x14ac:dyDescent="0.25">
      <c r="A19" s="232"/>
      <c r="B19" s="234"/>
      <c r="C19" s="228"/>
      <c r="D19" s="235"/>
      <c r="E19" s="229"/>
      <c r="F19" s="229"/>
      <c r="G19" s="228"/>
      <c r="H19" s="228"/>
      <c r="I19" s="228"/>
      <c r="J19" s="228"/>
      <c r="K19" s="228"/>
      <c r="L19" s="228"/>
      <c r="M19" s="228"/>
      <c r="N19" s="228"/>
      <c r="O19" s="228"/>
      <c r="P19" s="228"/>
      <c r="Q19" s="228"/>
      <c r="R19" s="228"/>
      <c r="S19" s="228"/>
      <c r="T19" s="228"/>
      <c r="U19" s="228"/>
      <c r="V19" s="228"/>
      <c r="W19" s="230"/>
      <c r="X19" s="230"/>
      <c r="Y19" s="230"/>
      <c r="Z19" s="230"/>
      <c r="AA19" s="230"/>
      <c r="AB19" s="230"/>
      <c r="AC19" s="230"/>
      <c r="AD19" s="230"/>
      <c r="AE19" s="230"/>
      <c r="AF19" s="230"/>
      <c r="AG19" s="231"/>
    </row>
    <row r="20" spans="1:33" x14ac:dyDescent="0.25">
      <c r="A20" s="232" t="s">
        <v>161</v>
      </c>
      <c r="B20" s="234" t="s">
        <v>162</v>
      </c>
      <c r="C20" s="228"/>
      <c r="D20" s="235"/>
      <c r="E20" s="229"/>
      <c r="F20" s="229"/>
      <c r="G20" s="228"/>
      <c r="H20" s="228"/>
      <c r="I20" s="228"/>
      <c r="J20" s="228"/>
      <c r="K20" s="228"/>
      <c r="L20" s="228"/>
      <c r="M20" s="228"/>
      <c r="N20" s="228"/>
      <c r="O20" s="228"/>
      <c r="P20" s="228"/>
      <c r="Q20" s="228"/>
      <c r="R20" s="228"/>
      <c r="S20" s="228"/>
      <c r="T20" s="228"/>
      <c r="U20" s="228"/>
      <c r="V20" s="228"/>
      <c r="W20" s="230"/>
      <c r="X20" s="230"/>
      <c r="Y20" s="230"/>
      <c r="Z20" s="230"/>
      <c r="AA20" s="230"/>
      <c r="AB20" s="230"/>
      <c r="AC20" s="230"/>
      <c r="AD20" s="230"/>
      <c r="AE20" s="230"/>
      <c r="AF20" s="230"/>
      <c r="AG20" s="231"/>
    </row>
    <row r="21" spans="1:33" x14ac:dyDescent="0.25">
      <c r="A21" s="236"/>
      <c r="B21" s="237"/>
      <c r="C21" s="228"/>
      <c r="D21" s="229"/>
      <c r="E21" s="228"/>
      <c r="F21" s="228"/>
      <c r="G21" s="228"/>
      <c r="H21" s="228"/>
      <c r="I21" s="228"/>
      <c r="J21" s="228"/>
      <c r="K21" s="228"/>
      <c r="L21" s="228"/>
      <c r="M21" s="228"/>
      <c r="N21" s="228"/>
      <c r="O21" s="228"/>
      <c r="P21" s="228"/>
      <c r="Q21" s="228"/>
      <c r="R21" s="228"/>
      <c r="S21" s="228"/>
      <c r="T21" s="228"/>
      <c r="U21" s="228"/>
      <c r="V21" s="228"/>
      <c r="W21" s="230"/>
      <c r="X21" s="230"/>
      <c r="Y21" s="230"/>
      <c r="Z21" s="230"/>
      <c r="AA21" s="230"/>
      <c r="AB21" s="230"/>
      <c r="AC21" s="230"/>
      <c r="AD21" s="230"/>
      <c r="AE21" s="230"/>
      <c r="AF21" s="230"/>
      <c r="AG21" s="231"/>
    </row>
    <row r="22" spans="1:33" x14ac:dyDescent="0.25">
      <c r="A22" s="232" t="s">
        <v>100</v>
      </c>
      <c r="B22" s="234" t="s">
        <v>282</v>
      </c>
      <c r="C22" s="228"/>
      <c r="D22" s="229"/>
      <c r="E22" s="228"/>
      <c r="F22" s="228"/>
      <c r="G22" s="228"/>
      <c r="H22" s="228"/>
      <c r="I22" s="228"/>
      <c r="J22" s="228"/>
      <c r="K22" s="228"/>
      <c r="L22" s="228"/>
      <c r="M22" s="228"/>
      <c r="N22" s="228"/>
      <c r="O22" s="228"/>
      <c r="P22" s="228"/>
      <c r="Q22" s="228"/>
      <c r="R22" s="228"/>
      <c r="S22" s="228"/>
      <c r="T22" s="228"/>
      <c r="U22" s="228"/>
      <c r="V22" s="228"/>
      <c r="W22" s="230"/>
      <c r="X22" s="230"/>
      <c r="Y22" s="230"/>
      <c r="Z22" s="230"/>
      <c r="AA22" s="230"/>
      <c r="AB22" s="230"/>
      <c r="AC22" s="230"/>
      <c r="AD22" s="230"/>
      <c r="AE22" s="230"/>
      <c r="AF22" s="230"/>
      <c r="AG22" s="231"/>
    </row>
    <row r="23" spans="1:33" x14ac:dyDescent="0.25">
      <c r="A23" s="236"/>
      <c r="B23" s="237"/>
      <c r="C23" s="228"/>
      <c r="D23" s="229"/>
      <c r="E23" s="228"/>
      <c r="F23" s="228"/>
      <c r="G23" s="228"/>
      <c r="H23" s="228"/>
      <c r="I23" s="228"/>
      <c r="J23" s="228"/>
      <c r="K23" s="228"/>
      <c r="L23" s="228"/>
      <c r="M23" s="228"/>
      <c r="N23" s="228"/>
      <c r="O23" s="228"/>
      <c r="P23" s="228"/>
      <c r="Q23" s="228"/>
      <c r="R23" s="228"/>
      <c r="S23" s="228"/>
      <c r="T23" s="228"/>
      <c r="U23" s="228"/>
      <c r="V23" s="228"/>
      <c r="W23" s="230"/>
      <c r="X23" s="230"/>
      <c r="Y23" s="230"/>
      <c r="Z23" s="230"/>
      <c r="AA23" s="230"/>
      <c r="AB23" s="230"/>
      <c r="AC23" s="230"/>
      <c r="AD23" s="230"/>
      <c r="AE23" s="230"/>
      <c r="AF23" s="230"/>
      <c r="AG23" s="231"/>
    </row>
    <row r="24" spans="1:33" x14ac:dyDescent="0.25">
      <c r="A24" s="232" t="s">
        <v>108</v>
      </c>
      <c r="B24" s="234" t="s">
        <v>173</v>
      </c>
      <c r="C24" s="228"/>
      <c r="D24" s="229"/>
      <c r="E24" s="228"/>
      <c r="F24" s="228"/>
      <c r="G24" s="228"/>
      <c r="H24" s="228"/>
      <c r="I24" s="228"/>
      <c r="J24" s="228"/>
      <c r="K24" s="228"/>
      <c r="L24" s="228"/>
      <c r="M24" s="228"/>
      <c r="N24" s="228"/>
      <c r="O24" s="228"/>
      <c r="P24" s="228"/>
      <c r="Q24" s="228"/>
      <c r="R24" s="228"/>
      <c r="S24" s="228"/>
      <c r="T24" s="228"/>
      <c r="U24" s="228"/>
      <c r="V24" s="228"/>
      <c r="W24" s="230"/>
      <c r="X24" s="230"/>
      <c r="Y24" s="230"/>
      <c r="Z24" s="230"/>
      <c r="AA24" s="230"/>
      <c r="AB24" s="230"/>
      <c r="AC24" s="230"/>
      <c r="AD24" s="230"/>
      <c r="AE24" s="230"/>
      <c r="AF24" s="230"/>
      <c r="AG24" s="231"/>
    </row>
    <row r="25" spans="1:33" x14ac:dyDescent="0.25">
      <c r="A25" s="236"/>
      <c r="B25" s="237"/>
      <c r="C25" s="228"/>
      <c r="D25" s="229"/>
      <c r="E25" s="228"/>
      <c r="F25" s="228"/>
      <c r="G25" s="228"/>
      <c r="H25" s="228"/>
      <c r="I25" s="228"/>
      <c r="J25" s="228"/>
      <c r="K25" s="228"/>
      <c r="L25" s="228"/>
      <c r="M25" s="228"/>
      <c r="N25" s="228"/>
      <c r="O25" s="228"/>
      <c r="P25" s="228"/>
      <c r="Q25" s="228"/>
      <c r="R25" s="228"/>
      <c r="S25" s="228"/>
      <c r="T25" s="228"/>
      <c r="U25" s="228"/>
      <c r="V25" s="228"/>
      <c r="W25" s="230"/>
      <c r="X25" s="230"/>
      <c r="Y25" s="230"/>
      <c r="Z25" s="230"/>
      <c r="AA25" s="230"/>
      <c r="AB25" s="230"/>
      <c r="AC25" s="230"/>
      <c r="AD25" s="230"/>
      <c r="AE25" s="230"/>
      <c r="AF25" s="230"/>
      <c r="AG25" s="231"/>
    </row>
    <row r="26" spans="1:33" x14ac:dyDescent="0.25">
      <c r="A26" s="226" t="s">
        <v>112</v>
      </c>
      <c r="B26" s="233" t="s">
        <v>113</v>
      </c>
      <c r="C26" s="228"/>
      <c r="D26" s="229"/>
      <c r="E26" s="228"/>
      <c r="F26" s="228"/>
      <c r="G26" s="228"/>
      <c r="H26" s="228"/>
      <c r="I26" s="228"/>
      <c r="J26" s="228"/>
      <c r="K26" s="228"/>
      <c r="L26" s="228"/>
      <c r="M26" s="228"/>
      <c r="N26" s="228"/>
      <c r="O26" s="228"/>
      <c r="P26" s="228"/>
      <c r="Q26" s="228"/>
      <c r="R26" s="228"/>
      <c r="S26" s="228"/>
      <c r="T26" s="228"/>
      <c r="U26" s="228"/>
      <c r="V26" s="228"/>
      <c r="W26" s="230"/>
      <c r="X26" s="230"/>
      <c r="Y26" s="230"/>
      <c r="Z26" s="230"/>
      <c r="AA26" s="230"/>
      <c r="AB26" s="230"/>
      <c r="AC26" s="230"/>
      <c r="AD26" s="230"/>
      <c r="AE26" s="230"/>
      <c r="AF26" s="230"/>
      <c r="AG26" s="231"/>
    </row>
    <row r="27" spans="1:33" x14ac:dyDescent="0.25">
      <c r="A27" s="238"/>
      <c r="B27" s="233"/>
      <c r="C27" s="228"/>
      <c r="D27" s="229"/>
      <c r="E27" s="228"/>
      <c r="F27" s="228"/>
      <c r="G27" s="228"/>
      <c r="H27" s="228"/>
      <c r="I27" s="228"/>
      <c r="J27" s="228"/>
      <c r="K27" s="228"/>
      <c r="L27" s="228"/>
      <c r="M27" s="228"/>
      <c r="N27" s="228"/>
      <c r="O27" s="228"/>
      <c r="P27" s="228"/>
      <c r="Q27" s="228"/>
      <c r="R27" s="228"/>
      <c r="S27" s="228"/>
      <c r="T27" s="228"/>
      <c r="U27" s="228"/>
      <c r="V27" s="228"/>
      <c r="W27" s="230"/>
      <c r="X27" s="230"/>
      <c r="Y27" s="230"/>
      <c r="Z27" s="230"/>
      <c r="AA27" s="230"/>
      <c r="AB27" s="230"/>
      <c r="AC27" s="230"/>
      <c r="AD27" s="230"/>
      <c r="AE27" s="230"/>
      <c r="AF27" s="230"/>
      <c r="AG27" s="231"/>
    </row>
    <row r="28" spans="1:33" x14ac:dyDescent="0.25">
      <c r="A28" s="232" t="s">
        <v>118</v>
      </c>
      <c r="B28" s="234" t="s">
        <v>64</v>
      </c>
      <c r="C28" s="239"/>
      <c r="D28" s="229"/>
      <c r="E28" s="228"/>
      <c r="F28" s="228"/>
      <c r="G28" s="228"/>
      <c r="H28" s="228"/>
      <c r="I28" s="228"/>
      <c r="J28" s="228"/>
      <c r="K28" s="228"/>
      <c r="L28" s="228"/>
      <c r="M28" s="228"/>
      <c r="N28" s="228"/>
      <c r="O28" s="228"/>
      <c r="P28" s="228"/>
      <c r="Q28" s="228"/>
      <c r="R28" s="228"/>
      <c r="S28" s="228"/>
      <c r="T28" s="228"/>
      <c r="U28" s="228"/>
      <c r="V28" s="228"/>
      <c r="W28" s="230"/>
      <c r="X28" s="230"/>
      <c r="Y28" s="230"/>
      <c r="Z28" s="230"/>
      <c r="AA28" s="230"/>
      <c r="AB28" s="230"/>
      <c r="AC28" s="230"/>
      <c r="AD28" s="230"/>
      <c r="AE28" s="230"/>
      <c r="AF28" s="230"/>
      <c r="AG28" s="231"/>
    </row>
    <row r="29" spans="1:33" x14ac:dyDescent="0.25">
      <c r="A29" s="232"/>
      <c r="B29" s="234"/>
      <c r="C29" s="239"/>
      <c r="D29" s="229"/>
      <c r="E29" s="228"/>
      <c r="F29" s="228"/>
      <c r="G29" s="228"/>
      <c r="H29" s="228"/>
      <c r="I29" s="228"/>
      <c r="J29" s="228"/>
      <c r="K29" s="228"/>
      <c r="L29" s="228"/>
      <c r="M29" s="228"/>
      <c r="N29" s="228"/>
      <c r="O29" s="228"/>
      <c r="P29" s="228"/>
      <c r="Q29" s="228"/>
      <c r="R29" s="228"/>
      <c r="S29" s="228"/>
      <c r="T29" s="228"/>
      <c r="U29" s="228"/>
      <c r="V29" s="228"/>
      <c r="W29" s="230"/>
      <c r="X29" s="230"/>
      <c r="Y29" s="230"/>
      <c r="Z29" s="230"/>
      <c r="AA29" s="230"/>
      <c r="AB29" s="230"/>
      <c r="AC29" s="230"/>
      <c r="AD29" s="230"/>
      <c r="AE29" s="230"/>
      <c r="AF29" s="230"/>
      <c r="AG29" s="231"/>
    </row>
    <row r="30" spans="1:33" x14ac:dyDescent="0.25">
      <c r="A30" s="232" t="s">
        <v>122</v>
      </c>
      <c r="B30" s="234" t="s">
        <v>123</v>
      </c>
      <c r="C30" s="228"/>
      <c r="D30" s="229"/>
      <c r="E30" s="228"/>
      <c r="F30" s="228"/>
      <c r="G30" s="228"/>
      <c r="H30" s="228"/>
      <c r="I30" s="228"/>
      <c r="J30" s="228"/>
      <c r="K30" s="228"/>
      <c r="L30" s="228"/>
      <c r="M30" s="228"/>
      <c r="N30" s="228"/>
      <c r="O30" s="228"/>
      <c r="P30" s="228"/>
      <c r="Q30" s="228"/>
      <c r="R30" s="228"/>
      <c r="S30" s="228"/>
      <c r="T30" s="228"/>
      <c r="U30" s="228"/>
      <c r="V30" s="228"/>
      <c r="W30" s="230"/>
      <c r="X30" s="230"/>
      <c r="Y30" s="230"/>
      <c r="Z30" s="230"/>
      <c r="AA30" s="230"/>
      <c r="AB30" s="230"/>
      <c r="AC30" s="230"/>
      <c r="AD30" s="230"/>
      <c r="AE30" s="230"/>
      <c r="AF30" s="230"/>
      <c r="AG30" s="231"/>
    </row>
    <row r="31" spans="1:33" x14ac:dyDescent="0.25">
      <c r="A31" s="236"/>
      <c r="B31" s="237"/>
      <c r="C31" s="228"/>
      <c r="D31" s="229"/>
      <c r="E31" s="228"/>
      <c r="F31" s="228"/>
      <c r="G31" s="228"/>
      <c r="H31" s="228"/>
      <c r="I31" s="228"/>
      <c r="J31" s="228"/>
      <c r="K31" s="228"/>
      <c r="L31" s="228"/>
      <c r="M31" s="228"/>
      <c r="N31" s="228"/>
      <c r="O31" s="228"/>
      <c r="P31" s="228"/>
      <c r="Q31" s="228"/>
      <c r="R31" s="228"/>
      <c r="S31" s="228"/>
      <c r="T31" s="228"/>
      <c r="U31" s="228"/>
      <c r="V31" s="228"/>
      <c r="W31" s="230"/>
      <c r="X31" s="230"/>
      <c r="Y31" s="230"/>
      <c r="Z31" s="230"/>
      <c r="AA31" s="230"/>
      <c r="AB31" s="230"/>
      <c r="AC31" s="230"/>
      <c r="AD31" s="230"/>
      <c r="AE31" s="230"/>
      <c r="AF31" s="230"/>
      <c r="AG31" s="231"/>
    </row>
    <row r="32" spans="1:33" x14ac:dyDescent="0.25">
      <c r="A32" s="232" t="s">
        <v>125</v>
      </c>
      <c r="B32" s="234" t="s">
        <v>126</v>
      </c>
      <c r="C32" s="228"/>
      <c r="D32" s="229"/>
      <c r="E32" s="228"/>
      <c r="F32" s="228"/>
      <c r="G32" s="228"/>
      <c r="H32" s="228"/>
      <c r="I32" s="228"/>
      <c r="J32" s="228"/>
      <c r="K32" s="228"/>
      <c r="L32" s="228"/>
      <c r="M32" s="228"/>
      <c r="N32" s="228"/>
      <c r="O32" s="228"/>
      <c r="P32" s="228"/>
      <c r="Q32" s="228"/>
      <c r="R32" s="228"/>
      <c r="S32" s="228"/>
      <c r="T32" s="228"/>
      <c r="U32" s="228"/>
      <c r="V32" s="228"/>
      <c r="W32" s="230"/>
      <c r="X32" s="230"/>
      <c r="Y32" s="230"/>
      <c r="Z32" s="230"/>
      <c r="AA32" s="230"/>
      <c r="AB32" s="230"/>
      <c r="AC32" s="230"/>
      <c r="AD32" s="230"/>
      <c r="AE32" s="230"/>
      <c r="AF32" s="230"/>
      <c r="AG32" s="231"/>
    </row>
    <row r="33" spans="1:33" x14ac:dyDescent="0.25">
      <c r="A33" s="232"/>
      <c r="B33" s="234"/>
      <c r="C33" s="228"/>
      <c r="D33" s="229"/>
      <c r="E33" s="228"/>
      <c r="F33" s="228"/>
      <c r="G33" s="228"/>
      <c r="H33" s="228"/>
      <c r="I33" s="228"/>
      <c r="J33" s="228"/>
      <c r="K33" s="228"/>
      <c r="L33" s="228"/>
      <c r="M33" s="228"/>
      <c r="N33" s="228"/>
      <c r="O33" s="228"/>
      <c r="P33" s="228"/>
      <c r="Q33" s="228"/>
      <c r="R33" s="228"/>
      <c r="S33" s="228"/>
      <c r="T33" s="228"/>
      <c r="U33" s="228"/>
      <c r="V33" s="228"/>
      <c r="W33" s="230"/>
      <c r="X33" s="230"/>
      <c r="Y33" s="230"/>
      <c r="Z33" s="230"/>
      <c r="AA33" s="230"/>
      <c r="AB33" s="230"/>
      <c r="AC33" s="230"/>
      <c r="AD33" s="230"/>
      <c r="AE33" s="230"/>
      <c r="AF33" s="230"/>
      <c r="AG33" s="231"/>
    </row>
    <row r="34" spans="1:33" x14ac:dyDescent="0.25">
      <c r="A34" s="232" t="s">
        <v>283</v>
      </c>
      <c r="B34" s="234" t="s">
        <v>284</v>
      </c>
      <c r="C34" s="228"/>
      <c r="D34" s="229"/>
      <c r="E34" s="228"/>
      <c r="F34" s="228"/>
      <c r="G34" s="228"/>
      <c r="H34" s="228"/>
      <c r="I34" s="228"/>
      <c r="J34" s="228"/>
      <c r="K34" s="228"/>
      <c r="L34" s="228"/>
      <c r="M34" s="228"/>
      <c r="N34" s="228"/>
      <c r="O34" s="228"/>
      <c r="P34" s="228"/>
      <c r="Q34" s="228"/>
      <c r="R34" s="228"/>
      <c r="S34" s="228"/>
      <c r="T34" s="228"/>
      <c r="U34" s="228"/>
      <c r="V34" s="228"/>
      <c r="W34" s="230"/>
      <c r="X34" s="230"/>
      <c r="Y34" s="230"/>
      <c r="Z34" s="230"/>
      <c r="AA34" s="230"/>
      <c r="AB34" s="230"/>
      <c r="AC34" s="230"/>
      <c r="AD34" s="230"/>
      <c r="AE34" s="230"/>
      <c r="AF34" s="230"/>
      <c r="AG34" s="231"/>
    </row>
    <row r="35" spans="1:33" x14ac:dyDescent="0.25">
      <c r="A35" s="240"/>
      <c r="B35" s="237"/>
      <c r="C35" s="228"/>
      <c r="D35" s="229"/>
      <c r="E35" s="228"/>
      <c r="F35" s="228"/>
      <c r="G35" s="228"/>
      <c r="H35" s="228"/>
      <c r="I35" s="228"/>
      <c r="J35" s="228"/>
      <c r="K35" s="228"/>
      <c r="L35" s="228"/>
      <c r="M35" s="228"/>
      <c r="N35" s="228"/>
      <c r="O35" s="228"/>
      <c r="P35" s="228"/>
      <c r="Q35" s="228"/>
      <c r="R35" s="228"/>
      <c r="S35" s="228"/>
      <c r="T35" s="228"/>
      <c r="U35" s="228"/>
      <c r="V35" s="228"/>
      <c r="W35" s="230"/>
      <c r="X35" s="230"/>
      <c r="Y35" s="230"/>
      <c r="Z35" s="230"/>
      <c r="AA35" s="230"/>
      <c r="AB35" s="230"/>
      <c r="AC35" s="230"/>
      <c r="AD35" s="230"/>
      <c r="AE35" s="230"/>
      <c r="AF35" s="230"/>
      <c r="AG35" s="231"/>
    </row>
    <row r="36" spans="1:33" x14ac:dyDescent="0.25">
      <c r="A36" s="232">
        <v>115</v>
      </c>
      <c r="B36" s="232" t="s">
        <v>336</v>
      </c>
      <c r="C36" s="228"/>
      <c r="D36" s="229"/>
      <c r="E36" s="228"/>
      <c r="F36" s="228"/>
      <c r="G36" s="228"/>
      <c r="H36" s="228"/>
      <c r="I36" s="228"/>
      <c r="J36" s="228"/>
      <c r="K36" s="228"/>
      <c r="L36" s="228"/>
      <c r="M36" s="228"/>
      <c r="N36" s="228"/>
      <c r="O36" s="228"/>
      <c r="P36" s="228"/>
      <c r="Q36" s="228"/>
      <c r="R36" s="228"/>
      <c r="S36" s="228"/>
      <c r="T36" s="228"/>
      <c r="U36" s="228"/>
      <c r="V36" s="228"/>
      <c r="W36" s="230"/>
      <c r="X36" s="230"/>
      <c r="Y36" s="230"/>
      <c r="Z36" s="230"/>
      <c r="AA36" s="230"/>
      <c r="AB36" s="230"/>
      <c r="AC36" s="230"/>
      <c r="AD36" s="230"/>
      <c r="AE36" s="230"/>
      <c r="AF36" s="230"/>
      <c r="AG36" s="231"/>
    </row>
    <row r="37" spans="1:33" x14ac:dyDescent="0.25">
      <c r="A37" s="240"/>
      <c r="B37" s="237"/>
      <c r="C37" s="228"/>
      <c r="D37" s="229"/>
      <c r="E37" s="228"/>
      <c r="F37" s="228"/>
      <c r="G37" s="228"/>
      <c r="H37" s="228"/>
      <c r="I37" s="228"/>
      <c r="J37" s="228"/>
      <c r="K37" s="228"/>
      <c r="L37" s="228"/>
      <c r="M37" s="228"/>
      <c r="N37" s="228"/>
      <c r="O37" s="228"/>
      <c r="P37" s="228"/>
      <c r="Q37" s="228"/>
      <c r="R37" s="228"/>
      <c r="S37" s="228"/>
      <c r="T37" s="228"/>
      <c r="U37" s="228"/>
      <c r="V37" s="228"/>
      <c r="W37" s="230"/>
      <c r="X37" s="230"/>
      <c r="Y37" s="230"/>
      <c r="Z37" s="230"/>
      <c r="AA37" s="230"/>
      <c r="AB37" s="230"/>
      <c r="AC37" s="230"/>
      <c r="AD37" s="230"/>
      <c r="AE37" s="230"/>
      <c r="AF37" s="230"/>
      <c r="AG37" s="231"/>
    </row>
    <row r="38" spans="1:33" x14ac:dyDescent="0.25">
      <c r="A38" s="238">
        <v>120</v>
      </c>
      <c r="B38" s="233" t="s">
        <v>135</v>
      </c>
      <c r="C38" s="228"/>
      <c r="D38" s="229"/>
      <c r="E38" s="228"/>
      <c r="F38" s="228"/>
      <c r="G38" s="228"/>
      <c r="H38" s="228"/>
      <c r="I38" s="228"/>
      <c r="J38" s="228"/>
      <c r="K38" s="228"/>
      <c r="L38" s="228"/>
      <c r="M38" s="228"/>
      <c r="N38" s="228"/>
      <c r="O38" s="228"/>
      <c r="P38" s="228"/>
      <c r="Q38" s="228"/>
      <c r="R38" s="228"/>
      <c r="S38" s="228"/>
      <c r="T38" s="228"/>
      <c r="U38" s="228"/>
      <c r="V38" s="228"/>
      <c r="W38" s="230"/>
      <c r="X38" s="230"/>
      <c r="Y38" s="230"/>
      <c r="Z38" s="230"/>
      <c r="AA38" s="230"/>
      <c r="AB38" s="230"/>
      <c r="AC38" s="230"/>
      <c r="AD38" s="230"/>
      <c r="AE38" s="230"/>
      <c r="AF38" s="230"/>
      <c r="AG38" s="231"/>
    </row>
    <row r="39" spans="1:33" x14ac:dyDescent="0.25">
      <c r="A39" s="238"/>
      <c r="B39" s="227"/>
      <c r="C39" s="228"/>
      <c r="D39" s="229"/>
      <c r="E39" s="228"/>
      <c r="F39" s="228"/>
      <c r="G39" s="228"/>
      <c r="H39" s="228"/>
      <c r="I39" s="228"/>
      <c r="J39" s="228"/>
      <c r="K39" s="228"/>
      <c r="L39" s="228"/>
      <c r="M39" s="228"/>
      <c r="N39" s="228"/>
      <c r="O39" s="228"/>
      <c r="P39" s="228"/>
      <c r="Q39" s="228"/>
      <c r="R39" s="228"/>
      <c r="S39" s="228"/>
      <c r="T39" s="228"/>
      <c r="U39" s="228"/>
      <c r="V39" s="228"/>
      <c r="W39" s="230"/>
      <c r="X39" s="230"/>
      <c r="Y39" s="230"/>
      <c r="Z39" s="230"/>
      <c r="AA39" s="230"/>
      <c r="AB39" s="230"/>
      <c r="AC39" s="230"/>
      <c r="AD39" s="230"/>
      <c r="AE39" s="230"/>
      <c r="AF39" s="230"/>
      <c r="AG39" s="231"/>
    </row>
    <row r="40" spans="1:33" x14ac:dyDescent="0.25">
      <c r="A40" s="238">
        <v>130</v>
      </c>
      <c r="B40" s="233" t="s">
        <v>285</v>
      </c>
      <c r="C40" s="228"/>
      <c r="D40" s="229"/>
      <c r="E40" s="228"/>
      <c r="F40" s="228"/>
      <c r="G40" s="228"/>
      <c r="H40" s="228"/>
      <c r="I40" s="228"/>
      <c r="J40" s="228"/>
      <c r="K40" s="228"/>
      <c r="L40" s="228"/>
      <c r="M40" s="228"/>
      <c r="N40" s="228"/>
      <c r="O40" s="228"/>
      <c r="P40" s="228"/>
      <c r="Q40" s="228"/>
      <c r="R40" s="228"/>
      <c r="S40" s="228"/>
      <c r="T40" s="228"/>
      <c r="U40" s="228"/>
      <c r="V40" s="228"/>
      <c r="W40" s="230"/>
      <c r="X40" s="230"/>
      <c r="Y40" s="230"/>
      <c r="Z40" s="230"/>
      <c r="AA40" s="230"/>
      <c r="AB40" s="230"/>
      <c r="AC40" s="230"/>
      <c r="AD40" s="230"/>
      <c r="AE40" s="230"/>
      <c r="AF40" s="230"/>
      <c r="AG40" s="231"/>
    </row>
    <row r="41" spans="1:33" x14ac:dyDescent="0.25">
      <c r="A41" s="238"/>
      <c r="B41" s="233"/>
      <c r="C41" s="228"/>
      <c r="D41" s="229"/>
      <c r="E41" s="228"/>
      <c r="F41" s="228"/>
      <c r="G41" s="228"/>
      <c r="H41" s="228"/>
      <c r="I41" s="228"/>
      <c r="J41" s="228"/>
      <c r="K41" s="228"/>
      <c r="L41" s="228"/>
      <c r="M41" s="228"/>
      <c r="N41" s="228"/>
      <c r="O41" s="228"/>
      <c r="P41" s="228"/>
      <c r="Q41" s="228"/>
      <c r="R41" s="228"/>
      <c r="S41" s="228"/>
      <c r="T41" s="228"/>
      <c r="U41" s="228"/>
      <c r="V41" s="228"/>
      <c r="W41" s="230"/>
      <c r="X41" s="230"/>
      <c r="Y41" s="230"/>
      <c r="Z41" s="230"/>
      <c r="AA41" s="230"/>
      <c r="AB41" s="230"/>
      <c r="AC41" s="230"/>
      <c r="AD41" s="230"/>
      <c r="AE41" s="230"/>
      <c r="AF41" s="230"/>
      <c r="AG41" s="231"/>
    </row>
    <row r="42" spans="1:33" x14ac:dyDescent="0.25">
      <c r="A42" s="241">
        <v>140</v>
      </c>
      <c r="B42" s="234" t="s">
        <v>139</v>
      </c>
      <c r="C42" s="228"/>
      <c r="D42" s="229"/>
      <c r="E42" s="228"/>
      <c r="F42" s="228"/>
      <c r="G42" s="228"/>
      <c r="H42" s="228"/>
      <c r="I42" s="228"/>
      <c r="J42" s="228"/>
      <c r="K42" s="228"/>
      <c r="L42" s="228"/>
      <c r="M42" s="228"/>
      <c r="N42" s="228"/>
      <c r="O42" s="228"/>
      <c r="P42" s="228"/>
      <c r="Q42" s="228"/>
      <c r="R42" s="228"/>
      <c r="S42" s="228"/>
      <c r="T42" s="228"/>
      <c r="U42" s="228"/>
      <c r="V42" s="228"/>
      <c r="W42" s="230"/>
      <c r="X42" s="230"/>
      <c r="Y42" s="230"/>
      <c r="Z42" s="230"/>
      <c r="AA42" s="230"/>
      <c r="AB42" s="230"/>
      <c r="AC42" s="230"/>
      <c r="AD42" s="230"/>
      <c r="AE42" s="230"/>
      <c r="AF42" s="230"/>
      <c r="AG42" s="231"/>
    </row>
    <row r="43" spans="1:33" x14ac:dyDescent="0.25">
      <c r="A43" s="241"/>
      <c r="B43" s="234"/>
      <c r="C43" s="228"/>
      <c r="D43" s="229"/>
      <c r="E43" s="228"/>
      <c r="F43" s="228"/>
      <c r="G43" s="228"/>
      <c r="H43" s="228"/>
      <c r="I43" s="228"/>
      <c r="J43" s="228"/>
      <c r="K43" s="228"/>
      <c r="L43" s="228"/>
      <c r="M43" s="228"/>
      <c r="N43" s="228"/>
      <c r="O43" s="228"/>
      <c r="P43" s="228"/>
      <c r="Q43" s="228"/>
      <c r="R43" s="228"/>
      <c r="S43" s="228"/>
      <c r="T43" s="228"/>
      <c r="U43" s="228"/>
      <c r="V43" s="228"/>
      <c r="W43" s="230"/>
      <c r="X43" s="230"/>
      <c r="Y43" s="230"/>
      <c r="Z43" s="230"/>
      <c r="AA43" s="230"/>
      <c r="AB43" s="230"/>
      <c r="AC43" s="230"/>
      <c r="AD43" s="230"/>
      <c r="AE43" s="230"/>
      <c r="AF43" s="230"/>
      <c r="AG43" s="231"/>
    </row>
    <row r="44" spans="1:33" x14ac:dyDescent="0.25">
      <c r="A44" s="238">
        <v>150</v>
      </c>
      <c r="B44" s="233" t="s">
        <v>75</v>
      </c>
      <c r="C44" s="228"/>
      <c r="D44" s="228"/>
      <c r="E44" s="228"/>
      <c r="F44" s="228"/>
      <c r="G44" s="228"/>
      <c r="H44" s="228"/>
      <c r="I44" s="228"/>
      <c r="J44" s="228"/>
      <c r="K44" s="228"/>
      <c r="L44" s="228"/>
      <c r="M44" s="228"/>
      <c r="N44" s="228"/>
      <c r="O44" s="228"/>
      <c r="P44" s="228"/>
      <c r="Q44" s="228"/>
      <c r="R44" s="228"/>
      <c r="S44" s="228"/>
      <c r="T44" s="228"/>
      <c r="U44" s="228"/>
      <c r="V44" s="228"/>
      <c r="W44" s="230"/>
      <c r="X44" s="230"/>
      <c r="Y44" s="230"/>
      <c r="Z44" s="230"/>
      <c r="AA44" s="230"/>
      <c r="AB44" s="230"/>
      <c r="AC44" s="230"/>
      <c r="AD44" s="230"/>
      <c r="AE44" s="230"/>
      <c r="AF44" s="230"/>
      <c r="AG44" s="231"/>
    </row>
    <row r="45" spans="1:33" x14ac:dyDescent="0.25">
      <c r="A45" s="238"/>
      <c r="B45" s="233"/>
      <c r="C45" s="228"/>
      <c r="D45" s="228"/>
      <c r="E45" s="228"/>
      <c r="F45" s="228"/>
      <c r="G45" s="228"/>
      <c r="H45" s="228"/>
      <c r="I45" s="228"/>
      <c r="J45" s="228"/>
      <c r="K45" s="228"/>
      <c r="L45" s="228"/>
      <c r="M45" s="228"/>
      <c r="N45" s="228"/>
      <c r="O45" s="228"/>
      <c r="P45" s="228"/>
      <c r="Q45" s="228"/>
      <c r="R45" s="228"/>
      <c r="S45" s="228"/>
      <c r="T45" s="228"/>
      <c r="U45" s="228"/>
      <c r="V45" s="228"/>
      <c r="W45" s="230"/>
      <c r="X45" s="230"/>
      <c r="Y45" s="230"/>
      <c r="Z45" s="230"/>
      <c r="AA45" s="230"/>
      <c r="AB45" s="230"/>
      <c r="AC45" s="230"/>
      <c r="AD45" s="230"/>
      <c r="AE45" s="230"/>
      <c r="AF45" s="230"/>
      <c r="AG45" s="231"/>
    </row>
    <row r="46" spans="1:33" x14ac:dyDescent="0.25">
      <c r="A46" s="238">
        <v>160</v>
      </c>
      <c r="B46" s="233" t="s">
        <v>143</v>
      </c>
      <c r="C46" s="228"/>
      <c r="D46" s="228"/>
      <c r="E46" s="228"/>
      <c r="F46" s="228"/>
      <c r="G46" s="228"/>
      <c r="H46" s="228"/>
      <c r="I46" s="228"/>
      <c r="J46" s="228"/>
      <c r="K46" s="228"/>
      <c r="L46" s="228"/>
      <c r="M46" s="228"/>
      <c r="N46" s="228"/>
      <c r="O46" s="228"/>
      <c r="P46" s="228"/>
      <c r="Q46" s="228"/>
      <c r="R46" s="228"/>
      <c r="S46" s="228"/>
      <c r="T46" s="228"/>
      <c r="U46" s="228"/>
      <c r="V46" s="228"/>
      <c r="W46" s="230"/>
      <c r="X46" s="230"/>
      <c r="Y46" s="230"/>
      <c r="Z46" s="230"/>
      <c r="AA46" s="230"/>
      <c r="AB46" s="230"/>
      <c r="AC46" s="230"/>
      <c r="AD46" s="230"/>
      <c r="AE46" s="230"/>
      <c r="AF46" s="230"/>
      <c r="AG46" s="231"/>
    </row>
    <row r="47" spans="1:33" x14ac:dyDescent="0.25">
      <c r="A47" s="238"/>
      <c r="B47" s="233"/>
      <c r="C47" s="228"/>
      <c r="D47" s="228"/>
      <c r="E47" s="228"/>
      <c r="F47" s="228"/>
      <c r="G47" s="228"/>
      <c r="H47" s="228"/>
      <c r="I47" s="228"/>
      <c r="J47" s="228"/>
      <c r="K47" s="228"/>
      <c r="L47" s="228"/>
      <c r="M47" s="228"/>
      <c r="N47" s="228"/>
      <c r="O47" s="228"/>
      <c r="P47" s="228"/>
      <c r="Q47" s="228"/>
      <c r="R47" s="228"/>
      <c r="S47" s="228"/>
      <c r="T47" s="228"/>
      <c r="U47" s="228"/>
      <c r="V47" s="228"/>
      <c r="W47" s="230"/>
      <c r="X47" s="230"/>
      <c r="Y47" s="230"/>
      <c r="Z47" s="230"/>
      <c r="AA47" s="230"/>
      <c r="AB47" s="230"/>
      <c r="AC47" s="230"/>
      <c r="AD47" s="230"/>
      <c r="AE47" s="230"/>
      <c r="AF47" s="230"/>
      <c r="AG47" s="231"/>
    </row>
    <row r="48" spans="1:33" x14ac:dyDescent="0.25">
      <c r="A48" s="238">
        <v>190</v>
      </c>
      <c r="B48" s="233" t="s">
        <v>74</v>
      </c>
      <c r="C48" s="228"/>
      <c r="D48" s="228"/>
      <c r="E48" s="228"/>
      <c r="F48" s="228"/>
      <c r="G48" s="228"/>
      <c r="H48" s="228"/>
      <c r="I48" s="228"/>
      <c r="J48" s="228"/>
      <c r="K48" s="228"/>
      <c r="L48" s="228"/>
      <c r="M48" s="228"/>
      <c r="N48" s="228"/>
      <c r="O48" s="228"/>
      <c r="P48" s="228"/>
      <c r="Q48" s="228"/>
      <c r="R48" s="228"/>
      <c r="S48" s="228"/>
      <c r="T48" s="228"/>
      <c r="U48" s="228"/>
      <c r="V48" s="228"/>
      <c r="W48" s="230"/>
      <c r="X48" s="230"/>
      <c r="Y48" s="230"/>
      <c r="Z48" s="230"/>
      <c r="AA48" s="230"/>
      <c r="AB48" s="230"/>
      <c r="AC48" s="230"/>
      <c r="AD48" s="230"/>
      <c r="AE48" s="230"/>
      <c r="AF48" s="230"/>
      <c r="AG48" s="231"/>
    </row>
    <row r="49" spans="1:33" x14ac:dyDescent="0.25">
      <c r="A49" s="238"/>
      <c r="B49" s="233"/>
      <c r="C49" s="228"/>
      <c r="D49" s="228"/>
      <c r="E49" s="228"/>
      <c r="F49" s="228"/>
      <c r="G49" s="228"/>
      <c r="H49" s="228"/>
      <c r="I49" s="228"/>
      <c r="J49" s="228"/>
      <c r="K49" s="228"/>
      <c r="L49" s="228"/>
      <c r="M49" s="228"/>
      <c r="N49" s="228"/>
      <c r="O49" s="228"/>
      <c r="P49" s="228"/>
      <c r="Q49" s="228"/>
      <c r="R49" s="228"/>
      <c r="S49" s="228"/>
      <c r="T49" s="228"/>
      <c r="U49" s="228"/>
      <c r="V49" s="228"/>
      <c r="W49" s="230"/>
      <c r="X49" s="230"/>
      <c r="Y49" s="230"/>
      <c r="Z49" s="230"/>
      <c r="AA49" s="230"/>
      <c r="AB49" s="230"/>
      <c r="AC49" s="230"/>
      <c r="AD49" s="230"/>
      <c r="AE49" s="230"/>
      <c r="AF49" s="230"/>
      <c r="AG49" s="231"/>
    </row>
    <row r="50" spans="1:33" x14ac:dyDescent="0.25">
      <c r="A50" s="238">
        <v>200</v>
      </c>
      <c r="B50" s="233" t="s">
        <v>149</v>
      </c>
      <c r="C50" s="228"/>
      <c r="D50" s="228"/>
      <c r="E50" s="228"/>
      <c r="F50" s="228"/>
      <c r="G50" s="228"/>
      <c r="H50" s="228"/>
      <c r="I50" s="228"/>
      <c r="J50" s="228"/>
      <c r="K50" s="228"/>
      <c r="L50" s="228"/>
      <c r="M50" s="228"/>
      <c r="N50" s="228"/>
      <c r="O50" s="228"/>
      <c r="P50" s="228"/>
      <c r="Q50" s="228"/>
      <c r="R50" s="228"/>
      <c r="S50" s="228"/>
      <c r="T50" s="228"/>
      <c r="U50" s="228"/>
      <c r="V50" s="228"/>
      <c r="W50" s="230"/>
      <c r="X50" s="230"/>
      <c r="Y50" s="230"/>
      <c r="Z50" s="230"/>
      <c r="AA50" s="230"/>
      <c r="AB50" s="230"/>
      <c r="AC50" s="230"/>
      <c r="AD50" s="230"/>
      <c r="AE50" s="230"/>
      <c r="AF50" s="230"/>
      <c r="AG50" s="231"/>
    </row>
    <row r="51" spans="1:33" x14ac:dyDescent="0.25">
      <c r="A51" s="238"/>
      <c r="B51" s="233"/>
      <c r="C51" s="228"/>
      <c r="D51" s="228"/>
      <c r="E51" s="228"/>
      <c r="F51" s="228"/>
      <c r="G51" s="228"/>
      <c r="H51" s="228"/>
      <c r="I51" s="228"/>
      <c r="J51" s="228"/>
      <c r="K51" s="228"/>
      <c r="L51" s="228"/>
      <c r="M51" s="228"/>
      <c r="N51" s="228"/>
      <c r="O51" s="228"/>
      <c r="P51" s="228"/>
      <c r="Q51" s="228"/>
      <c r="R51" s="228"/>
      <c r="S51" s="228"/>
      <c r="T51" s="228"/>
      <c r="U51" s="228"/>
      <c r="V51" s="228"/>
      <c r="W51" s="230"/>
      <c r="X51" s="230"/>
      <c r="Y51" s="230"/>
      <c r="Z51" s="230"/>
      <c r="AA51" s="230"/>
      <c r="AB51" s="230"/>
      <c r="AC51" s="230"/>
      <c r="AD51" s="230"/>
      <c r="AE51" s="230"/>
      <c r="AF51" s="230"/>
      <c r="AG51" s="231"/>
    </row>
    <row r="52" spans="1:33" ht="16.5" thickBot="1" x14ac:dyDescent="0.3">
      <c r="A52" s="242">
        <v>210</v>
      </c>
      <c r="B52" s="243" t="s">
        <v>151</v>
      </c>
      <c r="C52" s="244"/>
      <c r="D52" s="244"/>
      <c r="E52" s="244"/>
      <c r="F52" s="244"/>
      <c r="G52" s="244"/>
      <c r="H52" s="244"/>
      <c r="I52" s="244"/>
      <c r="J52" s="244"/>
      <c r="K52" s="244"/>
      <c r="L52" s="244"/>
      <c r="M52" s="244"/>
      <c r="N52" s="244"/>
      <c r="O52" s="244"/>
      <c r="P52" s="244"/>
      <c r="Q52" s="244"/>
      <c r="R52" s="244"/>
      <c r="S52" s="244"/>
      <c r="T52" s="244"/>
      <c r="U52" s="244"/>
      <c r="V52" s="244"/>
      <c r="W52" s="245"/>
      <c r="X52" s="245"/>
      <c r="Y52" s="245"/>
      <c r="Z52" s="245"/>
      <c r="AA52" s="245"/>
      <c r="AB52" s="245"/>
      <c r="AC52" s="245"/>
      <c r="AD52" s="245"/>
      <c r="AE52" s="245"/>
      <c r="AF52" s="245"/>
      <c r="AG52" s="246"/>
    </row>
    <row r="53" spans="1:33" ht="16.5" thickBot="1" x14ac:dyDescent="0.3">
      <c r="A53" s="247"/>
      <c r="B53" s="248" t="s">
        <v>286</v>
      </c>
      <c r="C53" s="249"/>
      <c r="D53" s="249"/>
      <c r="E53" s="249"/>
      <c r="F53" s="249"/>
      <c r="G53" s="249"/>
      <c r="H53" s="249"/>
      <c r="I53" s="249"/>
      <c r="J53" s="249"/>
      <c r="K53" s="249"/>
      <c r="L53" s="249"/>
      <c r="M53" s="249"/>
      <c r="N53" s="249"/>
      <c r="O53" s="249"/>
      <c r="P53" s="249"/>
      <c r="Q53" s="249"/>
      <c r="R53" s="249"/>
      <c r="S53" s="249"/>
      <c r="T53" s="249"/>
      <c r="U53" s="249"/>
      <c r="V53" s="249"/>
      <c r="W53" s="250"/>
      <c r="X53" s="250"/>
      <c r="Y53" s="250"/>
      <c r="Z53" s="250"/>
      <c r="AA53" s="250"/>
      <c r="AB53" s="250"/>
      <c r="AC53" s="250"/>
      <c r="AD53" s="250"/>
      <c r="AE53" s="250"/>
      <c r="AF53" s="250"/>
      <c r="AG53" s="251"/>
    </row>
  </sheetData>
  <mergeCells count="13">
    <mergeCell ref="A10:AG10"/>
    <mergeCell ref="A12:A13"/>
    <mergeCell ref="B12:B13"/>
    <mergeCell ref="C12:C13"/>
    <mergeCell ref="D12:D13"/>
    <mergeCell ref="E12:E13"/>
    <mergeCell ref="F12:AG12"/>
    <mergeCell ref="B7:M7"/>
    <mergeCell ref="A1:AG1"/>
    <mergeCell ref="A2:AG2"/>
    <mergeCell ref="A3:AG3"/>
    <mergeCell ref="A5:AG5"/>
    <mergeCell ref="A6:AG6"/>
  </mergeCells>
  <pageMargins left="0.7" right="0.7" top="0.75" bottom="0.75" header="0.3" footer="0.3"/>
  <pageSetup paperSize="242"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view="pageBreakPreview" zoomScale="70" zoomScaleNormal="60" zoomScaleSheetLayoutView="70" workbookViewId="0">
      <selection activeCell="I18" sqref="I18"/>
    </sheetView>
  </sheetViews>
  <sheetFormatPr baseColWidth="10" defaultRowHeight="15.75" x14ac:dyDescent="0.25"/>
  <cols>
    <col min="1" max="1" width="9.5703125" style="210" customWidth="1"/>
    <col min="2" max="2" width="40" style="210" customWidth="1"/>
    <col min="3" max="3" width="9.140625" style="210" customWidth="1"/>
    <col min="4" max="4" width="13.140625" style="210" bestFit="1" customWidth="1"/>
    <col min="5" max="5" width="13.7109375" style="336" customWidth="1"/>
    <col min="6" max="6" width="16.28515625" style="210" customWidth="1"/>
    <col min="7" max="34" width="5.7109375" style="210" customWidth="1"/>
    <col min="35" max="16384" width="11.42578125" style="210"/>
  </cols>
  <sheetData>
    <row r="1" spans="1:34" x14ac:dyDescent="0.25">
      <c r="A1" s="738" t="str">
        <f>+'PROG. FISICA CE'!A1:AG1</f>
        <v>MINISTERIO DE EDUCACIÓN</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x14ac:dyDescent="0.25">
      <c r="A2" s="738" t="str">
        <f>+'PROG. FISICA CE'!A2:AG2</f>
        <v>DIVISIÓN GENERAL DE INFRAESTRUCTURA ESCOLAR</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row>
    <row r="3" spans="1:34" x14ac:dyDescent="0.25">
      <c r="A3" s="738" t="str">
        <f>+'PROG. FISICA CE'!A3:AG3</f>
        <v>DIVISIÓN DE PREINVERSIÓN</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row>
    <row r="4" spans="1:34" x14ac:dyDescent="0.25">
      <c r="A4" s="311"/>
      <c r="B4" s="311"/>
      <c r="C4" s="311"/>
      <c r="D4" s="311"/>
      <c r="E4" s="314"/>
      <c r="F4" s="311"/>
      <c r="G4" s="311"/>
      <c r="H4" s="311"/>
      <c r="I4" s="311"/>
      <c r="J4" s="311"/>
      <c r="K4" s="311"/>
      <c r="L4" s="311"/>
      <c r="M4" s="311"/>
      <c r="N4" s="311"/>
      <c r="O4" s="311"/>
      <c r="P4" s="311"/>
      <c r="Q4" s="311"/>
      <c r="R4" s="311"/>
      <c r="S4" s="311"/>
      <c r="T4" s="311"/>
      <c r="U4" s="311"/>
      <c r="V4" s="311"/>
      <c r="W4" s="311"/>
    </row>
    <row r="5" spans="1:34" ht="15.75" customHeight="1" x14ac:dyDescent="0.25">
      <c r="A5" s="739" t="str">
        <f>+'PROG. FISICA CE'!A5:AG5</f>
        <v>MEJORAMIENTO DEL CENTRO ESCOLAR NUEVA ESPERANZA</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row>
    <row r="6" spans="1:34" x14ac:dyDescent="0.25">
      <c r="A6" s="740" t="str">
        <f>+'PROG. FISICA CE'!A6:AG6</f>
        <v>MUNICIPIO DE LA CRUZ DE RIO GRANDE, REGIÓN AUTÓNOMA COSTA CARIBE SUR</v>
      </c>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row>
    <row r="7" spans="1:34" x14ac:dyDescent="0.25">
      <c r="A7" s="211"/>
      <c r="B7" s="738"/>
      <c r="C7" s="738"/>
      <c r="D7" s="738"/>
      <c r="E7" s="738"/>
      <c r="F7" s="738"/>
      <c r="G7" s="738"/>
      <c r="H7" s="738"/>
      <c r="I7" s="738"/>
      <c r="J7" s="738"/>
      <c r="K7" s="738"/>
      <c r="L7" s="738"/>
      <c r="M7" s="738"/>
      <c r="N7" s="738"/>
      <c r="O7" s="211"/>
      <c r="P7" s="211"/>
      <c r="Q7" s="211"/>
      <c r="R7" s="211"/>
      <c r="S7" s="211"/>
      <c r="T7" s="211"/>
      <c r="U7" s="211"/>
      <c r="V7" s="211"/>
      <c r="W7" s="211"/>
    </row>
    <row r="8" spans="1:34" s="215" customFormat="1" x14ac:dyDescent="0.25">
      <c r="A8" s="212" t="s">
        <v>1</v>
      </c>
      <c r="B8" s="213"/>
      <c r="C8" s="214"/>
      <c r="D8" s="214"/>
      <c r="E8" s="315"/>
      <c r="F8" s="214"/>
      <c r="G8" s="213"/>
      <c r="H8" s="214"/>
      <c r="I8" s="213"/>
      <c r="J8" s="214"/>
      <c r="K8" s="214"/>
      <c r="L8" s="214"/>
      <c r="M8" s="214"/>
      <c r="N8" s="214"/>
      <c r="O8" s="214"/>
      <c r="P8" s="214"/>
      <c r="X8" s="748" t="s">
        <v>275</v>
      </c>
      <c r="Y8" s="748"/>
      <c r="Z8" s="748"/>
      <c r="AA8" s="748"/>
      <c r="AB8" s="748"/>
      <c r="AC8" s="748"/>
      <c r="AD8" s="748"/>
      <c r="AE8" s="316"/>
      <c r="AF8" s="316"/>
    </row>
    <row r="9" spans="1:34" x14ac:dyDescent="0.25">
      <c r="A9" s="211"/>
      <c r="B9" s="212"/>
      <c r="C9" s="217"/>
      <c r="D9" s="217"/>
      <c r="E9" s="317"/>
      <c r="F9" s="217"/>
      <c r="G9" s="214"/>
      <c r="H9" s="217"/>
      <c r="I9" s="213"/>
      <c r="J9" s="217"/>
      <c r="K9" s="217"/>
      <c r="L9" s="217"/>
      <c r="M9" s="217"/>
      <c r="N9" s="217"/>
      <c r="O9" s="217"/>
      <c r="P9" s="217"/>
      <c r="Q9" s="217"/>
      <c r="R9" s="217"/>
      <c r="S9" s="217"/>
      <c r="T9" s="217"/>
      <c r="U9" s="217"/>
      <c r="V9" s="211"/>
      <c r="W9" s="211"/>
    </row>
    <row r="10" spans="1:34" x14ac:dyDescent="0.25">
      <c r="A10" s="738" t="s">
        <v>289</v>
      </c>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row>
    <row r="11" spans="1:34" ht="16.5" thickBot="1" x14ac:dyDescent="0.3">
      <c r="A11" s="211"/>
      <c r="B11" s="211"/>
      <c r="C11" s="211"/>
      <c r="D11" s="211"/>
      <c r="E11" s="318"/>
      <c r="F11" s="211"/>
      <c r="G11" s="211"/>
      <c r="H11" s="211"/>
      <c r="I11" s="211"/>
      <c r="J11" s="211"/>
      <c r="K11" s="211"/>
      <c r="L11" s="211"/>
      <c r="M11" s="211"/>
      <c r="N11" s="211"/>
      <c r="O11" s="211"/>
      <c r="P11" s="211"/>
      <c r="Q11" s="211"/>
      <c r="R11" s="211"/>
      <c r="S11" s="211"/>
      <c r="T11" s="211"/>
      <c r="U11" s="211"/>
      <c r="V11" s="211"/>
      <c r="W11" s="211"/>
    </row>
    <row r="12" spans="1:34" s="252" customFormat="1" x14ac:dyDescent="0.25">
      <c r="A12" s="749" t="s">
        <v>277</v>
      </c>
      <c r="B12" s="751" t="s">
        <v>278</v>
      </c>
      <c r="C12" s="751" t="s">
        <v>5</v>
      </c>
      <c r="D12" s="751" t="s">
        <v>279</v>
      </c>
      <c r="E12" s="753" t="s">
        <v>334</v>
      </c>
      <c r="F12" s="743" t="s">
        <v>335</v>
      </c>
      <c r="G12" s="751" t="s">
        <v>281</v>
      </c>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6"/>
    </row>
    <row r="13" spans="1:34" s="252" customFormat="1" ht="16.5" thickBot="1" x14ac:dyDescent="0.3">
      <c r="A13" s="750"/>
      <c r="B13" s="752"/>
      <c r="C13" s="752"/>
      <c r="D13" s="752"/>
      <c r="E13" s="754"/>
      <c r="F13" s="755"/>
      <c r="G13" s="319">
        <v>1</v>
      </c>
      <c r="H13" s="319">
        <v>2</v>
      </c>
      <c r="I13" s="319">
        <v>3</v>
      </c>
      <c r="J13" s="319">
        <v>4</v>
      </c>
      <c r="K13" s="319">
        <v>5</v>
      </c>
      <c r="L13" s="319">
        <v>6</v>
      </c>
      <c r="M13" s="319">
        <v>7</v>
      </c>
      <c r="N13" s="319">
        <v>8</v>
      </c>
      <c r="O13" s="319">
        <v>9</v>
      </c>
      <c r="P13" s="319">
        <v>10</v>
      </c>
      <c r="Q13" s="319">
        <v>11</v>
      </c>
      <c r="R13" s="319">
        <v>12</v>
      </c>
      <c r="S13" s="319">
        <v>13</v>
      </c>
      <c r="T13" s="319">
        <v>14</v>
      </c>
      <c r="U13" s="319">
        <v>15</v>
      </c>
      <c r="V13" s="319">
        <v>16</v>
      </c>
      <c r="W13" s="319">
        <v>17</v>
      </c>
      <c r="X13" s="319">
        <v>18</v>
      </c>
      <c r="Y13" s="319">
        <v>19</v>
      </c>
      <c r="Z13" s="319">
        <v>20</v>
      </c>
      <c r="AA13" s="319">
        <v>21</v>
      </c>
      <c r="AB13" s="319">
        <v>22</v>
      </c>
      <c r="AC13" s="319">
        <v>23</v>
      </c>
      <c r="AD13" s="319">
        <v>24</v>
      </c>
      <c r="AE13" s="319">
        <v>25</v>
      </c>
      <c r="AF13" s="319">
        <v>26</v>
      </c>
      <c r="AG13" s="319">
        <v>27</v>
      </c>
      <c r="AH13" s="320">
        <v>28</v>
      </c>
    </row>
    <row r="14" spans="1:34" x14ac:dyDescent="0.25">
      <c r="A14" s="321" t="s">
        <v>90</v>
      </c>
      <c r="B14" s="322" t="s">
        <v>31</v>
      </c>
      <c r="C14" s="323"/>
      <c r="D14" s="324"/>
      <c r="E14" s="324"/>
      <c r="F14" s="325"/>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7"/>
    </row>
    <row r="15" spans="1:34" x14ac:dyDescent="0.25">
      <c r="A15" s="226"/>
      <c r="B15" s="227"/>
      <c r="C15" s="228"/>
      <c r="D15" s="229"/>
      <c r="E15" s="229"/>
      <c r="F15" s="325"/>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9"/>
    </row>
    <row r="16" spans="1:34" x14ac:dyDescent="0.25">
      <c r="A16" s="232" t="s">
        <v>92</v>
      </c>
      <c r="B16" s="233" t="s">
        <v>34</v>
      </c>
      <c r="C16" s="228"/>
      <c r="D16" s="229"/>
      <c r="E16" s="229"/>
      <c r="F16" s="325"/>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9"/>
    </row>
    <row r="17" spans="1:34" x14ac:dyDescent="0.25">
      <c r="A17" s="226"/>
      <c r="B17" s="227"/>
      <c r="C17" s="228"/>
      <c r="D17" s="229"/>
      <c r="E17" s="229"/>
      <c r="F17" s="325"/>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9"/>
    </row>
    <row r="18" spans="1:34" x14ac:dyDescent="0.25">
      <c r="A18" s="232" t="s">
        <v>93</v>
      </c>
      <c r="B18" s="234" t="s">
        <v>94</v>
      </c>
      <c r="C18" s="228"/>
      <c r="D18" s="235"/>
      <c r="E18" s="235"/>
      <c r="F18" s="325"/>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9"/>
    </row>
    <row r="19" spans="1:34" x14ac:dyDescent="0.25">
      <c r="A19" s="232"/>
      <c r="B19" s="234"/>
      <c r="C19" s="228"/>
      <c r="D19" s="235"/>
      <c r="E19" s="235"/>
      <c r="F19" s="325"/>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9"/>
    </row>
    <row r="20" spans="1:34" x14ac:dyDescent="0.25">
      <c r="A20" s="232" t="s">
        <v>161</v>
      </c>
      <c r="B20" s="234" t="s">
        <v>162</v>
      </c>
      <c r="C20" s="228"/>
      <c r="D20" s="235"/>
      <c r="E20" s="235"/>
      <c r="F20" s="325"/>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9"/>
    </row>
    <row r="21" spans="1:34" x14ac:dyDescent="0.25">
      <c r="A21" s="236"/>
      <c r="B21" s="237"/>
      <c r="C21" s="228"/>
      <c r="D21" s="229"/>
      <c r="E21" s="229"/>
      <c r="F21" s="325"/>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9"/>
    </row>
    <row r="22" spans="1:34" x14ac:dyDescent="0.25">
      <c r="A22" s="232" t="s">
        <v>100</v>
      </c>
      <c r="B22" s="234" t="s">
        <v>282</v>
      </c>
      <c r="C22" s="228"/>
      <c r="D22" s="229"/>
      <c r="E22" s="229"/>
      <c r="F22" s="325"/>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9"/>
    </row>
    <row r="23" spans="1:34" x14ac:dyDescent="0.25">
      <c r="A23" s="236"/>
      <c r="B23" s="237"/>
      <c r="C23" s="228"/>
      <c r="D23" s="229"/>
      <c r="E23" s="229"/>
      <c r="F23" s="325"/>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x14ac:dyDescent="0.25">
      <c r="A24" s="232" t="s">
        <v>108</v>
      </c>
      <c r="B24" s="234" t="s">
        <v>173</v>
      </c>
      <c r="C24" s="228"/>
      <c r="D24" s="229"/>
      <c r="E24" s="229"/>
      <c r="F24" s="325"/>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9"/>
    </row>
    <row r="25" spans="1:34" x14ac:dyDescent="0.25">
      <c r="A25" s="236"/>
      <c r="B25" s="237"/>
      <c r="C25" s="228"/>
      <c r="D25" s="229"/>
      <c r="E25" s="229"/>
      <c r="F25" s="325"/>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9"/>
    </row>
    <row r="26" spans="1:34" x14ac:dyDescent="0.25">
      <c r="A26" s="226" t="s">
        <v>112</v>
      </c>
      <c r="B26" s="233" t="s">
        <v>113</v>
      </c>
      <c r="C26" s="228"/>
      <c r="D26" s="229"/>
      <c r="E26" s="229"/>
      <c r="F26" s="325"/>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9"/>
    </row>
    <row r="27" spans="1:34" x14ac:dyDescent="0.25">
      <c r="A27" s="238"/>
      <c r="B27" s="233"/>
      <c r="C27" s="228"/>
      <c r="D27" s="229"/>
      <c r="E27" s="229"/>
      <c r="F27" s="325"/>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9"/>
    </row>
    <row r="28" spans="1:34" x14ac:dyDescent="0.25">
      <c r="A28" s="232" t="s">
        <v>118</v>
      </c>
      <c r="B28" s="234" t="s">
        <v>64</v>
      </c>
      <c r="C28" s="228"/>
      <c r="D28" s="229"/>
      <c r="E28" s="229"/>
      <c r="F28" s="325"/>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9"/>
    </row>
    <row r="29" spans="1:34" x14ac:dyDescent="0.25">
      <c r="A29" s="232"/>
      <c r="B29" s="234"/>
      <c r="C29" s="239"/>
      <c r="D29" s="229"/>
      <c r="E29" s="229"/>
      <c r="F29" s="325"/>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9"/>
    </row>
    <row r="30" spans="1:34" x14ac:dyDescent="0.25">
      <c r="A30" s="232" t="s">
        <v>122</v>
      </c>
      <c r="B30" s="234" t="s">
        <v>123</v>
      </c>
      <c r="C30" s="228"/>
      <c r="D30" s="229"/>
      <c r="E30" s="229"/>
      <c r="F30" s="325"/>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9"/>
    </row>
    <row r="31" spans="1:34" x14ac:dyDescent="0.25">
      <c r="A31" s="236"/>
      <c r="B31" s="237"/>
      <c r="C31" s="228"/>
      <c r="D31" s="229"/>
      <c r="E31" s="229"/>
      <c r="F31" s="325"/>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9"/>
    </row>
    <row r="32" spans="1:34" x14ac:dyDescent="0.25">
      <c r="A32" s="232" t="s">
        <v>125</v>
      </c>
      <c r="B32" s="234" t="s">
        <v>126</v>
      </c>
      <c r="C32" s="228"/>
      <c r="D32" s="229"/>
      <c r="E32" s="229"/>
      <c r="F32" s="325"/>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9"/>
    </row>
    <row r="33" spans="1:34" x14ac:dyDescent="0.25">
      <c r="A33" s="232"/>
      <c r="B33" s="234"/>
      <c r="C33" s="228"/>
      <c r="D33" s="229"/>
      <c r="E33" s="229"/>
      <c r="F33" s="325"/>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9"/>
    </row>
    <row r="34" spans="1:34" x14ac:dyDescent="0.25">
      <c r="A34" s="232" t="s">
        <v>283</v>
      </c>
      <c r="B34" s="234" t="s">
        <v>284</v>
      </c>
      <c r="C34" s="228"/>
      <c r="D34" s="229"/>
      <c r="E34" s="229"/>
      <c r="F34" s="325"/>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9"/>
    </row>
    <row r="35" spans="1:34" x14ac:dyDescent="0.25">
      <c r="A35" s="232"/>
      <c r="B35" s="234"/>
      <c r="C35" s="228"/>
      <c r="D35" s="229"/>
      <c r="E35" s="229"/>
      <c r="F35" s="325"/>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9"/>
    </row>
    <row r="36" spans="1:34" x14ac:dyDescent="0.25">
      <c r="A36" s="232">
        <v>115</v>
      </c>
      <c r="B36" s="234" t="s">
        <v>336</v>
      </c>
      <c r="C36" s="228"/>
      <c r="D36" s="229"/>
      <c r="E36" s="229"/>
      <c r="F36" s="325"/>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9"/>
    </row>
    <row r="37" spans="1:34" x14ac:dyDescent="0.25">
      <c r="A37" s="232"/>
      <c r="B37" s="234"/>
      <c r="C37" s="228"/>
      <c r="D37" s="229"/>
      <c r="E37" s="229"/>
      <c r="F37" s="325"/>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9"/>
    </row>
    <row r="38" spans="1:34" x14ac:dyDescent="0.25">
      <c r="A38" s="241">
        <v>120</v>
      </c>
      <c r="B38" s="234" t="s">
        <v>135</v>
      </c>
      <c r="C38" s="228"/>
      <c r="D38" s="229"/>
      <c r="E38" s="229"/>
      <c r="F38" s="325"/>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9"/>
    </row>
    <row r="39" spans="1:34" x14ac:dyDescent="0.25">
      <c r="A39" s="238"/>
      <c r="B39" s="227"/>
      <c r="C39" s="228"/>
      <c r="D39" s="229"/>
      <c r="E39" s="229"/>
      <c r="F39" s="325"/>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9"/>
    </row>
    <row r="40" spans="1:34" x14ac:dyDescent="0.25">
      <c r="A40" s="238">
        <v>130</v>
      </c>
      <c r="B40" s="233" t="s">
        <v>285</v>
      </c>
      <c r="C40" s="228"/>
      <c r="D40" s="229"/>
      <c r="E40" s="229"/>
      <c r="F40" s="325"/>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9"/>
    </row>
    <row r="41" spans="1:34" x14ac:dyDescent="0.25">
      <c r="A41" s="238"/>
      <c r="B41" s="233"/>
      <c r="C41" s="228"/>
      <c r="D41" s="229"/>
      <c r="E41" s="229"/>
      <c r="F41" s="325"/>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9"/>
    </row>
    <row r="42" spans="1:34" x14ac:dyDescent="0.25">
      <c r="A42" s="241">
        <v>140</v>
      </c>
      <c r="B42" s="234" t="s">
        <v>139</v>
      </c>
      <c r="C42" s="228"/>
      <c r="D42" s="229"/>
      <c r="E42" s="229"/>
      <c r="F42" s="325"/>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9"/>
    </row>
    <row r="43" spans="1:34" x14ac:dyDescent="0.25">
      <c r="A43" s="241"/>
      <c r="B43" s="234"/>
      <c r="C43" s="228"/>
      <c r="D43" s="229"/>
      <c r="E43" s="229"/>
      <c r="F43" s="325"/>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4" x14ac:dyDescent="0.25">
      <c r="A44" s="238">
        <v>150</v>
      </c>
      <c r="B44" s="233" t="s">
        <v>75</v>
      </c>
      <c r="C44" s="228"/>
      <c r="D44" s="229"/>
      <c r="E44" s="229"/>
      <c r="F44" s="325"/>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9"/>
    </row>
    <row r="45" spans="1:34" x14ac:dyDescent="0.25">
      <c r="A45" s="238"/>
      <c r="B45" s="233"/>
      <c r="C45" s="228"/>
      <c r="D45" s="229"/>
      <c r="E45" s="229"/>
      <c r="F45" s="325"/>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9"/>
    </row>
    <row r="46" spans="1:34" x14ac:dyDescent="0.25">
      <c r="A46" s="238">
        <v>160</v>
      </c>
      <c r="B46" s="233" t="s">
        <v>143</v>
      </c>
      <c r="C46" s="228"/>
      <c r="D46" s="229"/>
      <c r="E46" s="229"/>
      <c r="F46" s="325"/>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9"/>
    </row>
    <row r="47" spans="1:34" x14ac:dyDescent="0.25">
      <c r="A47" s="238"/>
      <c r="B47" s="233"/>
      <c r="C47" s="228"/>
      <c r="D47" s="229"/>
      <c r="E47" s="229"/>
      <c r="F47" s="325"/>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9"/>
    </row>
    <row r="48" spans="1:34" x14ac:dyDescent="0.25">
      <c r="A48" s="238">
        <v>190</v>
      </c>
      <c r="B48" s="233" t="s">
        <v>74</v>
      </c>
      <c r="C48" s="228"/>
      <c r="D48" s="229"/>
      <c r="E48" s="229"/>
      <c r="F48" s="325"/>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9"/>
    </row>
    <row r="49" spans="1:34" x14ac:dyDescent="0.25">
      <c r="A49" s="238"/>
      <c r="B49" s="233"/>
      <c r="C49" s="228"/>
      <c r="D49" s="229"/>
      <c r="E49" s="229"/>
      <c r="F49" s="325"/>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9"/>
    </row>
    <row r="50" spans="1:34" x14ac:dyDescent="0.25">
      <c r="A50" s="238">
        <v>200</v>
      </c>
      <c r="B50" s="233" t="s">
        <v>149</v>
      </c>
      <c r="C50" s="228"/>
      <c r="D50" s="229"/>
      <c r="E50" s="229"/>
      <c r="F50" s="325"/>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9"/>
    </row>
    <row r="51" spans="1:34" x14ac:dyDescent="0.25">
      <c r="A51" s="238"/>
      <c r="B51" s="233"/>
      <c r="C51" s="228"/>
      <c r="D51" s="229"/>
      <c r="E51" s="229"/>
      <c r="F51" s="325"/>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9"/>
    </row>
    <row r="52" spans="1:34" ht="16.5" thickBot="1" x14ac:dyDescent="0.3">
      <c r="A52" s="242">
        <v>210</v>
      </c>
      <c r="B52" s="243" t="s">
        <v>151</v>
      </c>
      <c r="C52" s="244"/>
      <c r="D52" s="330"/>
      <c r="E52" s="330"/>
      <c r="F52" s="325"/>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2"/>
    </row>
    <row r="53" spans="1:34" s="215" customFormat="1" ht="16.5" thickBot="1" x14ac:dyDescent="0.3">
      <c r="A53" s="333"/>
      <c r="B53" s="248" t="s">
        <v>286</v>
      </c>
      <c r="C53" s="248"/>
      <c r="D53" s="334"/>
      <c r="E53" s="334"/>
      <c r="F53" s="335"/>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row>
    <row r="54" spans="1:34" x14ac:dyDescent="0.25">
      <c r="D54" s="336"/>
    </row>
  </sheetData>
  <mergeCells count="15">
    <mergeCell ref="X8:AD8"/>
    <mergeCell ref="A10:AH10"/>
    <mergeCell ref="A12:A13"/>
    <mergeCell ref="B12:B13"/>
    <mergeCell ref="C12:C13"/>
    <mergeCell ref="D12:D13"/>
    <mergeCell ref="E12:E13"/>
    <mergeCell ref="F12:F13"/>
    <mergeCell ref="G12:AH12"/>
    <mergeCell ref="B7:N7"/>
    <mergeCell ref="A1:AH1"/>
    <mergeCell ref="A2:AH2"/>
    <mergeCell ref="A3:AH3"/>
    <mergeCell ref="A5:AH5"/>
    <mergeCell ref="A6:AH6"/>
  </mergeCells>
  <pageMargins left="0.7" right="0.7" top="0.75" bottom="0.75" header="0.3" footer="0.3"/>
  <pageSetup paperSize="242" scale="2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abSelected="1" view="pageBreakPreview" zoomScale="80" zoomScaleNormal="100" zoomScaleSheetLayoutView="80" workbookViewId="0">
      <selection activeCell="J25" sqref="J25"/>
    </sheetView>
  </sheetViews>
  <sheetFormatPr baseColWidth="10" defaultRowHeight="15.75" x14ac:dyDescent="0.25"/>
  <cols>
    <col min="1" max="1" width="11.42578125" style="210"/>
    <col min="2" max="2" width="51.7109375" style="210" customWidth="1"/>
    <col min="3" max="3" width="16.5703125" style="210" customWidth="1"/>
    <col min="4" max="4" width="44.140625" style="210" customWidth="1"/>
    <col min="5" max="16384" width="11.42578125" style="210"/>
  </cols>
  <sheetData>
    <row r="1" spans="1:4" ht="16.5" thickTop="1" x14ac:dyDescent="0.25">
      <c r="A1" s="760" t="str">
        <f>+'PROG. FINANCIERA PREE'!A1:AH1</f>
        <v>MINISTERIO DE EDUCACIÓN</v>
      </c>
      <c r="B1" s="761"/>
      <c r="C1" s="761"/>
      <c r="D1" s="762"/>
    </row>
    <row r="2" spans="1:4" x14ac:dyDescent="0.25">
      <c r="A2" s="763" t="str">
        <f>+'PROG. FINANCIERA PREE'!A2:AH2</f>
        <v>DIVISIÓN GENERAL DE INFRAESTRUCTURA ESCOLAR</v>
      </c>
      <c r="B2" s="764"/>
      <c r="C2" s="764"/>
      <c r="D2" s="765"/>
    </row>
    <row r="3" spans="1:4" x14ac:dyDescent="0.25">
      <c r="A3" s="763" t="str">
        <f>+'PROG. FINANCIERA PREE'!A3:AH3</f>
        <v>DIVISIÓN DE PREINVERSIÓN</v>
      </c>
      <c r="B3" s="764"/>
      <c r="C3" s="764"/>
      <c r="D3" s="765"/>
    </row>
    <row r="4" spans="1:4" x14ac:dyDescent="0.25">
      <c r="A4" s="253"/>
      <c r="B4" s="254"/>
      <c r="C4" s="254"/>
      <c r="D4" s="255"/>
    </row>
    <row r="5" spans="1:4" x14ac:dyDescent="0.25">
      <c r="A5" s="763" t="str">
        <f>+'PROG. FINANCIERA PREE'!A5:AH5</f>
        <v>MEJORAMIENTO DEL CENTRO ESCOLAR NUEVA ESPERANZA</v>
      </c>
      <c r="B5" s="764"/>
      <c r="C5" s="764"/>
      <c r="D5" s="765"/>
    </row>
    <row r="6" spans="1:4" x14ac:dyDescent="0.25">
      <c r="A6" s="763" t="str">
        <f>+'PROG. FINANCIERA PREE'!A6:AH6</f>
        <v>MUNICIPIO DE LA CRUZ DE RIO GRANDE, REGIÓN AUTÓNOMA COSTA CARIBE SUR</v>
      </c>
      <c r="B6" s="764"/>
      <c r="C6" s="764"/>
      <c r="D6" s="765"/>
    </row>
    <row r="7" spans="1:4" x14ac:dyDescent="0.25">
      <c r="A7" s="757"/>
      <c r="B7" s="758"/>
      <c r="C7" s="758"/>
      <c r="D7" s="759"/>
    </row>
    <row r="8" spans="1:4" x14ac:dyDescent="0.25">
      <c r="A8" s="256" t="s">
        <v>464</v>
      </c>
      <c r="B8" s="254"/>
      <c r="C8" s="254"/>
      <c r="D8" s="255"/>
    </row>
    <row r="9" spans="1:4" x14ac:dyDescent="0.25">
      <c r="A9" s="257"/>
      <c r="B9" s="217"/>
      <c r="C9" s="217"/>
      <c r="D9" s="258"/>
    </row>
    <row r="10" spans="1:4" s="215" customFormat="1" x14ac:dyDescent="0.25">
      <c r="A10" s="256" t="s">
        <v>290</v>
      </c>
      <c r="B10" s="214"/>
      <c r="C10" s="214" t="s">
        <v>291</v>
      </c>
      <c r="D10" s="259"/>
    </row>
    <row r="11" spans="1:4" ht="16.5" thickBot="1" x14ac:dyDescent="0.3">
      <c r="A11" s="260"/>
      <c r="B11" s="261"/>
      <c r="C11" s="261"/>
      <c r="D11" s="262"/>
    </row>
    <row r="12" spans="1:4" ht="16.5" thickTop="1" x14ac:dyDescent="0.25">
      <c r="A12" s="263"/>
      <c r="B12" s="264"/>
      <c r="C12" s="264"/>
      <c r="D12" s="265" t="s">
        <v>292</v>
      </c>
    </row>
    <row r="13" spans="1:4" x14ac:dyDescent="0.25">
      <c r="A13" s="266"/>
      <c r="B13" s="267"/>
      <c r="C13" s="267"/>
      <c r="D13" s="268"/>
    </row>
    <row r="14" spans="1:4" x14ac:dyDescent="0.25">
      <c r="A14" s="266">
        <v>1</v>
      </c>
      <c r="B14" s="267" t="s">
        <v>465</v>
      </c>
      <c r="C14" s="267"/>
      <c r="D14" s="269"/>
    </row>
    <row r="15" spans="1:4" x14ac:dyDescent="0.25">
      <c r="A15" s="266"/>
      <c r="B15" s="267"/>
      <c r="C15" s="267"/>
      <c r="D15" s="269"/>
    </row>
    <row r="16" spans="1:4" x14ac:dyDescent="0.25">
      <c r="A16" s="266">
        <v>2</v>
      </c>
      <c r="B16" s="267" t="s">
        <v>466</v>
      </c>
      <c r="C16" s="267"/>
      <c r="D16" s="269"/>
    </row>
    <row r="17" spans="1:4" x14ac:dyDescent="0.25">
      <c r="A17" s="266"/>
      <c r="B17" s="267"/>
      <c r="C17" s="267"/>
      <c r="D17" s="269"/>
    </row>
    <row r="18" spans="1:4" x14ac:dyDescent="0.25">
      <c r="A18" s="266">
        <v>3</v>
      </c>
      <c r="B18" s="267" t="s">
        <v>467</v>
      </c>
      <c r="C18" s="267"/>
      <c r="D18" s="269"/>
    </row>
    <row r="19" spans="1:4" x14ac:dyDescent="0.25">
      <c r="A19" s="266"/>
      <c r="B19" s="267"/>
      <c r="C19" s="267"/>
      <c r="D19" s="269"/>
    </row>
    <row r="20" spans="1:4" x14ac:dyDescent="0.25">
      <c r="A20" s="266"/>
      <c r="B20" s="267"/>
      <c r="C20" s="267"/>
      <c r="D20" s="269"/>
    </row>
    <row r="21" spans="1:4" x14ac:dyDescent="0.25">
      <c r="A21" s="266"/>
      <c r="B21" s="270" t="s">
        <v>458</v>
      </c>
      <c r="C21" s="267"/>
      <c r="D21" s="269"/>
    </row>
    <row r="22" spans="1:4" x14ac:dyDescent="0.25">
      <c r="A22" s="266"/>
      <c r="B22" s="270"/>
      <c r="C22" s="267"/>
      <c r="D22" s="269"/>
    </row>
    <row r="23" spans="1:4" x14ac:dyDescent="0.25">
      <c r="A23" s="266"/>
      <c r="B23" s="267"/>
      <c r="C23" s="267"/>
      <c r="D23" s="269"/>
    </row>
    <row r="24" spans="1:4" x14ac:dyDescent="0.25">
      <c r="A24" s="266">
        <v>4</v>
      </c>
      <c r="B24" s="267" t="s">
        <v>293</v>
      </c>
      <c r="C24" s="267"/>
      <c r="D24" s="269"/>
    </row>
    <row r="25" spans="1:4" x14ac:dyDescent="0.25">
      <c r="A25" s="266"/>
      <c r="B25" s="267" t="s">
        <v>468</v>
      </c>
      <c r="C25" s="267"/>
      <c r="D25" s="269"/>
    </row>
    <row r="26" spans="1:4" x14ac:dyDescent="0.25">
      <c r="A26" s="266"/>
      <c r="B26" s="267"/>
      <c r="C26" s="267"/>
      <c r="D26" s="269"/>
    </row>
    <row r="27" spans="1:4" x14ac:dyDescent="0.25">
      <c r="A27" s="636">
        <v>5</v>
      </c>
      <c r="B27" s="267" t="s">
        <v>469</v>
      </c>
      <c r="C27" s="267"/>
      <c r="D27" s="269"/>
    </row>
    <row r="28" spans="1:4" x14ac:dyDescent="0.25">
      <c r="A28" s="266"/>
      <c r="B28" s="267"/>
      <c r="C28" s="267"/>
      <c r="D28" s="269"/>
    </row>
    <row r="29" spans="1:4" x14ac:dyDescent="0.25">
      <c r="A29" s="266"/>
      <c r="B29" s="270" t="s">
        <v>470</v>
      </c>
      <c r="C29" s="267"/>
      <c r="D29" s="269"/>
    </row>
    <row r="30" spans="1:4" x14ac:dyDescent="0.25">
      <c r="A30" s="266"/>
      <c r="B30" s="270"/>
      <c r="C30" s="267"/>
      <c r="D30" s="269"/>
    </row>
    <row r="31" spans="1:4" x14ac:dyDescent="0.25">
      <c r="A31" s="266"/>
      <c r="B31" s="267" t="s">
        <v>294</v>
      </c>
      <c r="C31" s="267"/>
      <c r="D31" s="269"/>
    </row>
    <row r="32" spans="1:4" x14ac:dyDescent="0.25">
      <c r="A32" s="266"/>
      <c r="B32" s="267"/>
      <c r="C32" s="267"/>
      <c r="D32" s="269"/>
    </row>
    <row r="33" spans="1:4" x14ac:dyDescent="0.25">
      <c r="A33" s="266"/>
      <c r="B33" s="267"/>
      <c r="C33" s="267"/>
      <c r="D33" s="269"/>
    </row>
    <row r="34" spans="1:4" x14ac:dyDescent="0.25">
      <c r="A34" s="266"/>
      <c r="B34" s="267"/>
      <c r="C34" s="267"/>
      <c r="D34" s="269"/>
    </row>
    <row r="35" spans="1:4" x14ac:dyDescent="0.25">
      <c r="A35" s="266"/>
      <c r="B35" s="267"/>
      <c r="C35" s="267"/>
      <c r="D35" s="269"/>
    </row>
    <row r="36" spans="1:4" x14ac:dyDescent="0.25">
      <c r="A36" s="266"/>
      <c r="B36" s="267"/>
      <c r="C36" s="267"/>
      <c r="D36" s="269"/>
    </row>
    <row r="37" spans="1:4" x14ac:dyDescent="0.25">
      <c r="A37" s="266"/>
      <c r="B37" s="267"/>
      <c r="C37" s="267"/>
      <c r="D37" s="269"/>
    </row>
    <row r="38" spans="1:4" x14ac:dyDescent="0.25">
      <c r="A38" s="266"/>
      <c r="B38" s="267"/>
      <c r="C38" s="267"/>
      <c r="D38" s="269"/>
    </row>
    <row r="39" spans="1:4" x14ac:dyDescent="0.25">
      <c r="A39" s="266"/>
      <c r="B39" s="267"/>
      <c r="C39" s="267"/>
      <c r="D39" s="269"/>
    </row>
    <row r="40" spans="1:4" x14ac:dyDescent="0.25">
      <c r="A40" s="266"/>
      <c r="B40" s="271" t="s">
        <v>295</v>
      </c>
      <c r="C40" s="267"/>
      <c r="D40" s="269"/>
    </row>
    <row r="41" spans="1:4" x14ac:dyDescent="0.25">
      <c r="A41" s="266"/>
      <c r="B41" s="271" t="s">
        <v>296</v>
      </c>
      <c r="C41" s="267"/>
      <c r="D41" s="269"/>
    </row>
    <row r="42" spans="1:4" x14ac:dyDescent="0.25">
      <c r="A42" s="266"/>
      <c r="B42" s="271"/>
      <c r="C42" s="267"/>
      <c r="D42" s="269"/>
    </row>
    <row r="43" spans="1:4" x14ac:dyDescent="0.25">
      <c r="A43" s="266"/>
      <c r="B43" s="271"/>
      <c r="C43" s="267"/>
      <c r="D43" s="269"/>
    </row>
    <row r="44" spans="1:4" x14ac:dyDescent="0.25">
      <c r="A44" s="266"/>
      <c r="B44" s="271"/>
      <c r="C44" s="267"/>
      <c r="D44" s="269"/>
    </row>
    <row r="45" spans="1:4" x14ac:dyDescent="0.25">
      <c r="A45" s="266"/>
      <c r="B45" s="267"/>
      <c r="C45" s="267"/>
      <c r="D45" s="269"/>
    </row>
    <row r="46" spans="1:4" ht="16.5" thickBot="1" x14ac:dyDescent="0.3">
      <c r="A46" s="272"/>
      <c r="B46" s="273"/>
      <c r="C46" s="273"/>
      <c r="D46" s="274"/>
    </row>
    <row r="47" spans="1:4" ht="16.5" customHeight="1" thickTop="1" x14ac:dyDescent="0.25">
      <c r="A47" s="766" t="s">
        <v>449</v>
      </c>
      <c r="B47" s="766"/>
      <c r="C47" s="766"/>
      <c r="D47" s="766"/>
    </row>
    <row r="48" spans="1:4" ht="22.5" customHeight="1" x14ac:dyDescent="0.25">
      <c r="A48" s="658"/>
      <c r="B48" s="658"/>
      <c r="C48" s="658"/>
      <c r="D48" s="658"/>
    </row>
    <row r="49" spans="1:4" x14ac:dyDescent="0.25">
      <c r="A49" s="658"/>
      <c r="B49" s="658"/>
      <c r="C49" s="658"/>
      <c r="D49" s="658"/>
    </row>
  </sheetData>
  <mergeCells count="7">
    <mergeCell ref="A47:D49"/>
    <mergeCell ref="A7:D7"/>
    <mergeCell ref="A1:D1"/>
    <mergeCell ref="A2:D2"/>
    <mergeCell ref="A3:D3"/>
    <mergeCell ref="A5:D5"/>
    <mergeCell ref="A6:D6"/>
  </mergeCells>
  <pageMargins left="0.7" right="0.7" top="0.75" bottom="0.75" header="0.3" footer="0.3"/>
  <pageSetup paperSize="242"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CENTRO ESCOLAR</vt:lpstr>
      <vt:lpstr>PREESCOLAR</vt:lpstr>
      <vt:lpstr>MOBILIARIO</vt:lpstr>
      <vt:lpstr>PROG. FISICA CE</vt:lpstr>
      <vt:lpstr>PROG. FINANCIERA CE</vt:lpstr>
      <vt:lpstr>PROG. FISICA PREE</vt:lpstr>
      <vt:lpstr>PROG. FINANCIERA PREE</vt:lpstr>
      <vt:lpstr>FORMATO DE OFERTA</vt:lpstr>
      <vt:lpstr>'FORMATO DE OFERTA'!Área_de_impresión</vt:lpstr>
      <vt:lpstr>'PROG. FINANCIERA CE'!Área_de_impresión</vt:lpstr>
      <vt:lpstr>'PROG. FINANCIERA PREE'!Área_de_impresión</vt:lpstr>
      <vt:lpstr>'PROG. FISICA CE'!Área_de_impresión</vt:lpstr>
      <vt:lpstr>'PROG. FISICA PREE'!Área_de_impresión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ARQ GUILLEN</cp:lastModifiedBy>
  <cp:lastPrinted>2018-12-28T13:06:22Z</cp:lastPrinted>
  <dcterms:created xsi:type="dcterms:W3CDTF">2017-08-09T15:55:10Z</dcterms:created>
  <dcterms:modified xsi:type="dcterms:W3CDTF">2019-01-09T16:17:41Z</dcterms:modified>
</cp:coreProperties>
</file>