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LPN 5 AQUISICIONES\SAN RAFAEL AMPO\DOCUMENTOS\1. ALCANCES\"/>
    </mc:Choice>
  </mc:AlternateContent>
  <bookViews>
    <workbookView xWindow="0" yWindow="0" windowWidth="28800" windowHeight="12435" tabRatio="597"/>
  </bookViews>
  <sheets>
    <sheet name="CENTRO ESCOLAR" sheetId="1" r:id="rId1"/>
    <sheet name="PREESCOLAR" sheetId="2" r:id="rId2"/>
    <sheet name="MOBILIARIO" sheetId="12" r:id="rId3"/>
    <sheet name="PROG. FISICA CE" sheetId="4" r:id="rId4"/>
    <sheet name="PROG. FINANCIERA CE" sheetId="9" r:id="rId5"/>
    <sheet name="PROG. FISICA PREE" sheetId="5" r:id="rId6"/>
    <sheet name="PROG. FINANCIERA PREE" sheetId="10" r:id="rId7"/>
    <sheet name="FORMATO DE OFERTA" sheetId="8" r:id="rId8"/>
  </sheets>
  <definedNames>
    <definedName name="_xlnm.Print_Area" localSheetId="0">'CENTRO ESCOLAR'!$A$1:$I$597</definedName>
    <definedName name="_xlnm.Print_Area" localSheetId="1">PREESCOLAR!$A$1:$I$365</definedName>
    <definedName name="_xlnm.Print_Area" localSheetId="4">'PROG. FINANCIERA CE'!$A$1:$AH$53</definedName>
    <definedName name="_xlnm.Print_Area" localSheetId="6">'PROG. FINANCIERA PREE'!$A$1:$AH$53</definedName>
    <definedName name="_xlnm.Print_Area" localSheetId="3">'PROG. FISICA CE'!$A$1:$AG$53</definedName>
    <definedName name="_xlnm.Print_Area" localSheetId="5">'PROG. FISICA PREE'!$A$1:$AG$53</definedName>
    <definedName name="_xlnm.Print_Titles" localSheetId="0">'CENTRO ESCOLAR'!$1:$13</definedName>
    <definedName name="_xlnm.Print_Titles" localSheetId="1">PREESCOLAR!$1:$13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A10" i="2"/>
  <c r="A6" i="2"/>
  <c r="A6" i="4" s="1"/>
  <c r="A6" i="10" s="1"/>
  <c r="A6" i="8" s="1"/>
  <c r="A5" i="2"/>
  <c r="A5" i="4" s="1"/>
  <c r="A5" i="10" s="1"/>
  <c r="A5" i="8" s="1"/>
  <c r="A3" i="2"/>
  <c r="A3" i="4" s="1"/>
  <c r="A3" i="10" s="1"/>
  <c r="A3" i="8" s="1"/>
  <c r="A2" i="2"/>
  <c r="A2" i="4" s="1"/>
  <c r="A2" i="10" s="1"/>
  <c r="A2" i="8" s="1"/>
  <c r="A1" i="2"/>
  <c r="A1" i="4" s="1"/>
  <c r="A1" i="10" s="1"/>
  <c r="A1" i="8" s="1"/>
  <c r="A1" i="5" l="1"/>
  <c r="A1" i="9"/>
  <c r="A6" i="5"/>
  <c r="A6" i="9"/>
  <c r="A5" i="5"/>
  <c r="A5" i="9"/>
  <c r="A2" i="5"/>
  <c r="A2" i="9"/>
  <c r="A3" i="5"/>
  <c r="A3" i="9"/>
</calcChain>
</file>

<file path=xl/comments1.xml><?xml version="1.0" encoding="utf-8"?>
<comments xmlns="http://schemas.openxmlformats.org/spreadsheetml/2006/main">
  <authors>
    <author>Infraestructura1</author>
  </authors>
  <commentList>
    <comment ref="G174" authorId="0" shapeId="0">
      <text>
        <r>
          <rPr>
            <b/>
            <sz val="9"/>
            <color indexed="81"/>
            <rFont val="Tahoma"/>
            <family val="2"/>
          </rPr>
          <t>Infraestructura1:</t>
        </r>
        <r>
          <rPr>
            <sz val="9"/>
            <color indexed="81"/>
            <rFont val="Tahoma"/>
            <family val="2"/>
          </rPr>
          <t xml:space="preserve">
varia en función de la zona</t>
        </r>
      </text>
    </comment>
  </commentList>
</comments>
</file>

<file path=xl/sharedStrings.xml><?xml version="1.0" encoding="utf-8"?>
<sst xmlns="http://schemas.openxmlformats.org/spreadsheetml/2006/main" count="1756" uniqueCount="633">
  <si>
    <t>MINISTERIO DE EDUCACION</t>
  </si>
  <si>
    <t>DIVISION GENERAL DE INFRAESTRUCTURA ESCOLAR</t>
  </si>
  <si>
    <t>DIVISION DE PREINVERSION</t>
  </si>
  <si>
    <t>ALCANCES GENERALES DE OBRAS DEL CENTRO ESCOLAR</t>
  </si>
  <si>
    <t>Etapa</t>
  </si>
  <si>
    <t>Descripción</t>
  </si>
  <si>
    <t>U/M</t>
  </si>
  <si>
    <t>Cantidad</t>
  </si>
  <si>
    <t>Costo Unitario Directo</t>
  </si>
  <si>
    <t>Costo Total</t>
  </si>
  <si>
    <t>PRELIMINARES GENERALES</t>
  </si>
  <si>
    <t>Suministro e instalación del rótulo para el proyecto, ver detalle en planos</t>
  </si>
  <si>
    <t>C/U</t>
  </si>
  <si>
    <t>GLB</t>
  </si>
  <si>
    <t>M²</t>
  </si>
  <si>
    <t>Demoler cerco rústico de postes de concreto y/o madera y alambre de púas</t>
  </si>
  <si>
    <t>M</t>
  </si>
  <si>
    <t>Tala, destronque, desraice y limpieza de árbol existente</t>
  </si>
  <si>
    <t>SUB TOTAL DE PRELIMINARES GENERALES</t>
  </si>
  <si>
    <t>010</t>
  </si>
  <si>
    <t>PRELIMINARES</t>
  </si>
  <si>
    <t xml:space="preserve">Limpieza inicial </t>
  </si>
  <si>
    <t>Trazo y nivelación</t>
  </si>
  <si>
    <t>020</t>
  </si>
  <si>
    <t>MOVIMIENTO DE TIERRA</t>
  </si>
  <si>
    <t>M³</t>
  </si>
  <si>
    <t>030</t>
  </si>
  <si>
    <t>FUNDACIONES</t>
  </si>
  <si>
    <t>Excavación estructural.</t>
  </si>
  <si>
    <t>Relleno y compactación con material selecto, acarreo (20 kilómetros)</t>
  </si>
  <si>
    <t>Acarreo de tierra a distancia menor o Igual a 1 km.</t>
  </si>
  <si>
    <t>Acero de refuerzo,  varilla lisa #2,  G- 40 estándar.</t>
  </si>
  <si>
    <t>KG</t>
  </si>
  <si>
    <t>Acero  de refuerzo, Varilla Corrugada #3,  G-40 estándar.</t>
  </si>
  <si>
    <t>Acero  de refuerzo, Varilla Corrugada #4,  G-40 estándar.</t>
  </si>
  <si>
    <t>Formaletas de madera de Pino en zapatas. (Incluye desmoldante)</t>
  </si>
  <si>
    <t>Formaletas de madera de Pino en pedestales. (Incluye desmoldante)</t>
  </si>
  <si>
    <t>Formaletas de madera de Pino en viga asismica. (Incluye desmoldante)</t>
  </si>
  <si>
    <t>Concreto para fundaciones de 3,000 PSI.</t>
  </si>
  <si>
    <t>040</t>
  </si>
  <si>
    <t>ESTRUCTURAS DE CONCRETO</t>
  </si>
  <si>
    <t>Viga intermedia-1 (VI-1) (0.15 metros x 0.15 metros), 4 varillas #3, estribo #2 primeros 5 @ 0.05 metros, resto @ 0.10metros. Incluye acero, formaleta y concreto de 3000 PSI, según detalle.</t>
  </si>
  <si>
    <t>050</t>
  </si>
  <si>
    <t>MAMPOSTERIA</t>
  </si>
  <si>
    <t>TECHOS Y FASCIAS</t>
  </si>
  <si>
    <t>Suministro e instalación de cubierta de techo de  lamina  aluminizada ondulada prepintada de color rojo calibre 26 estándar, según detalle en planos</t>
  </si>
  <si>
    <t>070</t>
  </si>
  <si>
    <t>ACABADOS</t>
  </si>
  <si>
    <t>Piqueteo únicamente en vigas y columnas</t>
  </si>
  <si>
    <t>080</t>
  </si>
  <si>
    <t>CIELO RASO</t>
  </si>
  <si>
    <t>090</t>
  </si>
  <si>
    <t>PISOS</t>
  </si>
  <si>
    <t xml:space="preserve">Conformación y compactación con material selecto </t>
  </si>
  <si>
    <t>Suministro e instalación de piso de cerámica semiderrapante tráfico pesado calidad 1a PEI IV O V. Color beige claro, incluye sobre chaflan, según detalle en planos</t>
  </si>
  <si>
    <t>Construcción de cascote de concreto de 2,500 PSI, con un espesor de 2 pulgadas, dejar chaflán de concreto puro en puertas, ver detalle en planos</t>
  </si>
  <si>
    <t>Construir remate de piso (según detalle en planos, incluye bordillo de bloque de 6 pulgadas x 8 pulgadas x 16 pulgadas)</t>
  </si>
  <si>
    <t>PUERTAS</t>
  </si>
  <si>
    <t xml:space="preserve"> VENTANAS</t>
  </si>
  <si>
    <t>Suministro e instalación de ventanas de aluminio y vidrio tipo celosía, paletas de vidrio escarchado de 6 milímetros y aluminio acabado mil finish con mecanismo tipo mariposa, según detalle en planos</t>
  </si>
  <si>
    <t>OBRAS METALICAS</t>
  </si>
  <si>
    <t>Suministro e instalación de verja para protección de ventanas  según detalles en planos, incluye 2 manos de pintura anticorrosivo y una mano de acabado fast dry.</t>
  </si>
  <si>
    <t>160</t>
  </si>
  <si>
    <t>ELECTRICIDAD</t>
  </si>
  <si>
    <t>01</t>
  </si>
  <si>
    <t>02</t>
  </si>
  <si>
    <t>CONDUCTORES</t>
  </si>
  <si>
    <t>04</t>
  </si>
  <si>
    <t>LAMPARAS Y ACCESORIOS</t>
  </si>
  <si>
    <t>OBRAS EXTERIORES</t>
  </si>
  <si>
    <t>Construcción de andén de concreto de 0.60 metros de ancho, según detalle</t>
  </si>
  <si>
    <t>PINTURA</t>
  </si>
  <si>
    <t>Aplicar 2 manos de pintura de aceite en paredes, vigas y columnas</t>
  </si>
  <si>
    <t>LIMPIEZA FINAL</t>
  </si>
  <si>
    <t>Limpieza final</t>
  </si>
  <si>
    <t>PARTICIONES</t>
  </si>
  <si>
    <t>Columna  (C-1) de 0.20m x 0.20m, 4 ref #4, estribos #2, 5 @ 0.05m, resto @ 0.10m (incluye formaleta, concreto y acero)</t>
  </si>
  <si>
    <t>Columna  (C-2) de 0.15m x 0.15m, 4 ref #3, estribos #2, 5 @ 0.05m, resto @ 0.10m (incluye formaleta, concreto y acero)</t>
  </si>
  <si>
    <t>060</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</si>
  <si>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</si>
  <si>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</si>
  <si>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 xml:space="preserve">Pisos internos </t>
  </si>
  <si>
    <t xml:space="preserve">Pisos de pasillo </t>
  </si>
  <si>
    <t>Suministro e instalación de traga luz de madera con sus molduras y vidrio claro de 6 milímetros, según detalle en planos.</t>
  </si>
  <si>
    <t>Suministro e instalación de verja para protección de puertas y tragaluz, según detalles en planos, pasador, portacandado con su candado, 2 manos de pintura anticorrosivo y una mano de acabado fast dry.</t>
  </si>
  <si>
    <t>Aplicar 2 manos de pintura de aceite en paredes</t>
  </si>
  <si>
    <t>COSTO DIRECTO TOTAL</t>
  </si>
  <si>
    <t xml:space="preserve">LIMPIEZA FINAL </t>
  </si>
  <si>
    <t xml:space="preserve">Limpieza final </t>
  </si>
  <si>
    <t>SUB TOTAL DE OBRAS EXTERIORES</t>
  </si>
  <si>
    <t xml:space="preserve">COSTO INDIRECTO </t>
  </si>
  <si>
    <t>ADMINISTRACIÓN Y UTILIDADES</t>
  </si>
  <si>
    <t>SUB TOTAL</t>
  </si>
  <si>
    <t>VALOR TOTAL OFERTA</t>
  </si>
  <si>
    <t>ALCANCES GENERALES DE OBRAS DEL PREESCOLAR</t>
  </si>
  <si>
    <t>EMPRESA:___________________________________</t>
  </si>
  <si>
    <t>FECHA: _______________________</t>
  </si>
  <si>
    <t>Construcción de andén de concreto de 1.50 metros de ancho, según detalle</t>
  </si>
  <si>
    <t>Construcción de asta de bandera, según detalle</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</si>
  <si>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</si>
  <si>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 según detalle en planos</t>
  </si>
  <si>
    <t>Suministro e instalación de portón peatonal de tubo y malla ciclón de 6 pies, según detalle (incluye: zapata, viga asismica, columna, arbotantes, herraje pintura,  pasador, portacandado con su candado), ver detalle en planos</t>
  </si>
  <si>
    <t>Suministro e instalación de lava lampazo de concreto de fabricación nacional,  incluye tubería PVC de 2 pulgadas de diámetro, conectada al canal de drenaje pluvial</t>
  </si>
  <si>
    <t xml:space="preserve"> </t>
  </si>
  <si>
    <t>Corte de tierra y conformación, (incluye descapote).</t>
  </si>
  <si>
    <t>Material selecto, acarreo (20 kilómetros), relleno y compactación.</t>
  </si>
  <si>
    <t>Acarreo de material de desecho de movimiento de tierra (incluye botar desechos a no menos de 1 kilómetro de distancia).</t>
  </si>
  <si>
    <t>Acarreo de desechos.</t>
  </si>
  <si>
    <t xml:space="preserve">Acero de refuerzo #2, liso, grado 40. </t>
  </si>
  <si>
    <t>Acero de refuerzo  #3, corrugado, grado 40.</t>
  </si>
  <si>
    <t>Acero de refuerzo  #4, corrugado, grado 40.</t>
  </si>
  <si>
    <t>Formaleta para zapatas.</t>
  </si>
  <si>
    <t>Formaletas para pedestal.</t>
  </si>
  <si>
    <t>Formaleta para viga asísmica.</t>
  </si>
  <si>
    <t>Concreto estructural  de 3,000 PSI</t>
  </si>
  <si>
    <t>Viga corona-1 (VC-1) (0.15 metros x 0.20 metros), 4 varillas #4, estribo #2 primeros 5 @ 0.05 metros, resto @ 0.10metros. Incluye acero, formaleta y concreto de 3,000 PSI, según detalle.</t>
  </si>
  <si>
    <t>MAMPOSTERÍA</t>
  </si>
  <si>
    <t>TECHO EN AMBIENTE INTERIOR</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</si>
  <si>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</si>
  <si>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</si>
  <si>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Piqueteo (únicamente en vigas y columnas).</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</si>
  <si>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</si>
  <si>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Conformación y compactación con material selecto. </t>
  </si>
  <si>
    <t>Construcción de cascote de concreto de 2,500 PSI, con un espesor de 3 pulgadas, ver detalle en planos.</t>
  </si>
  <si>
    <t>Suministro e instalación de piso de cerámica semiderrapante tráfico pesado calidad 1a, PEI IV ó V, color beige claro, según detalle en planos.</t>
  </si>
  <si>
    <t>Pisos de pasillo</t>
  </si>
  <si>
    <t>Construcción de cascote de concreto de 2,500 PSI, con un espesor de 2 pulgadas, dejar chaflán de concreto puro en puertas, ver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</si>
  <si>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</si>
  <si>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</si>
  <si>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Construir partición liviana con forro de tabla cemento de 1/2 pulgada en ambas caras, con estructura de perfiles metálicos, según detalle en planos</t>
  </si>
  <si>
    <t>OBRAS METÁLICAS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</si>
  <si>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</si>
  <si>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</si>
  <si>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Construcción de andén de concreto de 0.60 metros de ancho y 2 pulgadas de espesor, según detalle.</t>
  </si>
  <si>
    <t>Suministro e instalación de enchape de azulejos en paredes, según detalle en planos</t>
  </si>
  <si>
    <t>Suministro e instalación de traga luz de madera con sus molduras y vidrio claro de 6 milímetros, según detalle en planos</t>
  </si>
  <si>
    <t>OBRAS SANITARIAS</t>
  </si>
  <si>
    <t>Demolición total de Kiosko existente (Incluye botar escombros)</t>
  </si>
  <si>
    <t>Demoler y sellar letrina sencilla</t>
  </si>
  <si>
    <t>Limpieza y sellado de vertederos de basura</t>
  </si>
  <si>
    <t>AMPLIACIÓN DE CANCHA POLIVALENTE</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</si>
  <si>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</si>
  <si>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</si>
  <si>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</si>
  <si>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</si>
  <si>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</si>
  <si>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</si>
  <si>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</si>
  <si>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</si>
  <si>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</si>
  <si>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</si>
  <si>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</si>
  <si>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</si>
  <si>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</si>
  <si>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</si>
  <si>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</si>
  <si>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</si>
  <si>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ESTRUCTURAS DE PORTERIA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</si>
  <si>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</si>
  <si>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</si>
  <si>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</si>
  <si>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</si>
  <si>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</si>
  <si>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</si>
  <si>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</si>
  <si>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</si>
  <si>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</si>
  <si>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</si>
  <si>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SUB TOTAL AMPLIACIÓN DE CANCHA POLIVALENTE</t>
  </si>
  <si>
    <t>Construcción de rampa de concreto acceso de 1.50 metros de ancho, según detalle</t>
  </si>
  <si>
    <t>Suministro e instalación de bebedero de concreto según detalle (sin pozo de absorción)</t>
  </si>
  <si>
    <t xml:space="preserve">Mejoramiento con Material Selecto debajo de Viga Asismica </t>
  </si>
  <si>
    <t>Suelo cemento en proporción 1:10 (3 bolsas de cemento por m³ de tierra).</t>
  </si>
  <si>
    <t>035</t>
  </si>
  <si>
    <t>ESTRUCTURA METÁLICA</t>
  </si>
  <si>
    <t>Columna Metálica CM-1 de caja de perlines de 4 pulgadas x 4 pulgadas x 1/8 pulgadas, según detalle.</t>
  </si>
  <si>
    <t>Pernos de anclaje de 1/2 pulgada x 0.60 metros de largo. Incluye arandela hexagonal, según detalle.</t>
  </si>
  <si>
    <t>Viga intermedia-2 (VI-2) (0.10 metros x 0.15 metros), 2 varillas #3,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</si>
  <si>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</si>
  <si>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</si>
  <si>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</si>
  <si>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</si>
  <si>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Pared de bloques de 6 pulgadas x 8 pulgadas x 16 pulgadas, sisado únicamente en una cara (externa), según detalle</t>
  </si>
  <si>
    <t>Pared de bloques de 6 pulgadas x 8 pulgadas x 16 pulgadas, sin sisado, según detalle</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</si>
  <si>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</si>
  <si>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</si>
  <si>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TECHO EN PASILLO FRONTAL</t>
  </si>
  <si>
    <t>Suministro e instalación de estructura metálica para techos, incluye dos manos de pintura anticorrosiva según detalle</t>
  </si>
  <si>
    <t>Construcción de losa de concreto reforzado de 10 centímetros de espesor, acero de refuerzo de varilla de 3/8 pulgadas @ 0.20 metros en ambas direcciones, (incluye repello, fino e impermeabilizante en parte superior), según detalle.</t>
  </si>
  <si>
    <t>TECHO EN PASILLO POSTERIOR</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</si>
  <si>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</si>
  <si>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</si>
  <si>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de servicios sanitarios, según detalle en planos. </t>
  </si>
  <si>
    <t xml:space="preserve">Alto relieve de concreto de 2 pulgadas x 4 pulgadas en parte superior y de 2 pulgadas x 2 pulgadas en parte inferior en detalle de entrada principal, según detalle. </t>
  </si>
  <si>
    <t>Suministro e instalación de cerámica antiderrapante tráfico pesado calidad 1a PEI IV ó V, color beige claro, en área de duchas, según detalle en planos.</t>
  </si>
  <si>
    <t>Pisos de pasillo frontal</t>
  </si>
  <si>
    <t>Pisos de pasillo posterior</t>
  </si>
  <si>
    <t>Suministro e instalación de barra de apoyo horizontal tipo A de acero inoxidable de 1 1/4 pulgadas de diámetro, longitud=24 pulgadas.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</si>
  <si>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</si>
  <si>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Suministro e instalación de barra de apoyo vertical tipo C de acero inoxidable de 1 1/4 pulgadas de diámetro, L=18 pulgada. Fijar a placa de acero de 1/8 pulgadas espesor. En servicio sanitario (ver detalle).</t>
  </si>
  <si>
    <t>OBRAS HIDROSANITARIAS</t>
  </si>
  <si>
    <t>Aplicar 2 manos de pintura de aceite en fascia canal de concreto</t>
  </si>
  <si>
    <t xml:space="preserve">Pintura de aceite para  ambientación artística en paredes del muro con paisajes según detalles </t>
  </si>
  <si>
    <t>Suelo cemento en proporción 1:10 (3 qq de Cemento por m3 de Tierra)</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</si>
  <si>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</si>
  <si>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</si>
  <si>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</si>
  <si>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</si>
  <si>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</si>
  <si>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Barra de concreto reforzado con enchape de azulejos</t>
  </si>
  <si>
    <t>Estructura de techo (incluye 2 manos de pintura anticorrosiva)</t>
  </si>
  <si>
    <t>Cercha metálica N° 1, incluir dos platinas por cada cercha, según detalle</t>
  </si>
  <si>
    <t>Suministro e instalación de piso de cerámica semiderrapante tráfico pesado calidad 1a PEI IV O V. Color beige claro, según detalle en planos</t>
  </si>
  <si>
    <t>Suministro e instalación de estante de madera de 0.30 metros de ancho x 2.50 metros de largo,  aplicar tres manos de lija, dos manos de sellador y dos manos de barniz poliuretano, según detalle</t>
  </si>
  <si>
    <t>Suministro e instalación de verja metálica, marco de platina de 2" x 2" x 1/8" y cerramiento de malla expandida en rombos 1/2" cal. 26, para protección según detalles en planos, incluye 2 manos de pintura anticorrosivo y una mano de acabado fast dry.</t>
  </si>
  <si>
    <t>Construcción de andén de concreto de 1.65 metros de ancho, según detalle</t>
  </si>
  <si>
    <t>Construcción de cocina fogón de leña de pared de ladrillo cuarterón mas plancha de hierro de 1/4 de pulgada, (incluye chimenea de tubo de lamina lisa aluminizada calibre 24 de 6 pulgadas de diámetro), según detalle</t>
  </si>
  <si>
    <t>Suministro e instalación de juego infantil (castillo), según detalle</t>
  </si>
  <si>
    <t>Construcción de juego infantil (rayuela sencilla), según detalle</t>
  </si>
  <si>
    <t>OBRAS EXTERIORES MISCELANEAS</t>
  </si>
  <si>
    <t>Construcción de cerca de malla ciclón de 4 pies (incluye: estabilizadores laterales y pintura anticorrosiva plateada en varilla corrida # 2 y áreas de soldadura). según detalle  (para dividir centro escolar de pre-escolar)</t>
  </si>
  <si>
    <t>Suministro e instalación  de conductor # 6 THHN, multifilar, con sus conectores a compresión, para empalme en mufa.</t>
  </si>
  <si>
    <t>Suministro e instalación de lámparas tipo cobra, 175 watt, 240 voltios, incluye foto celda,  brazo tipo ENEL, cable #  12 THHN, multifilar, para cableado de  lámpara tipo cobra.</t>
  </si>
  <si>
    <t>Suministro e instalación  breaker 2x20 amperios,  enchufable, de primera calidad.</t>
  </si>
  <si>
    <t>Suministrar y plantar arboles típicos de la zona ó según especificaciones en planos.</t>
  </si>
  <si>
    <t>TOTAL</t>
  </si>
  <si>
    <t>FECHA _______________________</t>
  </si>
  <si>
    <t>PROGRAMA DE EJECUCIÓN FISICA DE CENTRO ESCOLAR</t>
  </si>
  <si>
    <t>ETAPA</t>
  </si>
  <si>
    <t>DESCRIPCIÓN</t>
  </si>
  <si>
    <t>CANTIDAD</t>
  </si>
  <si>
    <t>DURACIÓN DÍAS</t>
  </si>
  <si>
    <t>SEMANAS</t>
  </si>
  <si>
    <t>ESTRUCTURA METALICA</t>
  </si>
  <si>
    <t>ESTRUCTURA DE CONCRETO</t>
  </si>
  <si>
    <t>100</t>
  </si>
  <si>
    <t xml:space="preserve">PARTICIONES </t>
  </si>
  <si>
    <t>VENTANAS</t>
  </si>
  <si>
    <t>PROGRAMA DE EJECUCIÓN FINANCIERA DE CENTRO ESCOLAR</t>
  </si>
  <si>
    <t>PROGRAMA DE EJECUCIÓN FISICA DE PREESCOLAR</t>
  </si>
  <si>
    <t>PROGRAMA DE EJECUCIÓN FINANCIERA DE PREESCOLAR</t>
  </si>
  <si>
    <t>EMPRESA:_______________</t>
  </si>
  <si>
    <t>FECHA:___________________</t>
  </si>
  <si>
    <t>(%)</t>
  </si>
  <si>
    <t>TOTAL COSTOS DIRECTOS</t>
  </si>
  <si>
    <t>TOTAL COSTOS INDIRECTOS</t>
  </si>
  <si>
    <t>TOTAL ADMINISTRACIÓN MAS UTILIDADES</t>
  </si>
  <si>
    <t>IMPUESTOS</t>
  </si>
  <si>
    <t>GRAN TOTAL</t>
  </si>
  <si>
    <t>(SON:                 en letras                             )</t>
  </si>
  <si>
    <t>FIRMA DEL REPRESENTANTE LEGAL</t>
  </si>
  <si>
    <t>SELLO</t>
  </si>
  <si>
    <t>ESTRUCTURAS DE ACERO</t>
  </si>
  <si>
    <t>CONSTRUCCION DE MOBILIARIO</t>
  </si>
  <si>
    <t>COSTOS</t>
  </si>
  <si>
    <t>PORCENTAJE PESADO (%)</t>
  </si>
  <si>
    <t>CONSTRUCCION DE CASETA PARA BOMBA DE AGUA Y POZO</t>
  </si>
  <si>
    <t>Relleno y compactación. (Con material selecto)</t>
  </si>
  <si>
    <t>Kg</t>
  </si>
  <si>
    <t>COLUMNAS METALICAS</t>
  </si>
  <si>
    <t>Columna Metálica CM-1 (4" x 4" x 1/8", A36,Gr.36), incluye 2 manos de pintura anticorrosivo y 2 manos de pintura fastdry. Ver detalle en planos.</t>
  </si>
  <si>
    <t>Columna Metálica CM-2 (4" x 4" x 3/32", A36,Gr.36), incluye 2 manos de pintura anticorrosivo y 2 manos de pintura fastdry. Ver detalle en planos.</t>
  </si>
  <si>
    <t>Placa metálica de 8 pulgadas x 8 pulgadas x 1/4 pulgadas</t>
  </si>
  <si>
    <t>Placa metálica de 6 pulgadas x 6 pulgadas x 1/4 pulgadas</t>
  </si>
  <si>
    <t>Atiezadores de 3 pulgadas x 2 pulgadas x 1/4 pulgadas</t>
  </si>
  <si>
    <t>Atiezadores de 3 pulgadas x 1 pulgadas x 1/4 pulgadas</t>
  </si>
  <si>
    <t>Tuerca Hexagonal de 1/2 pulgadas de diámetro  con Arandela (Ver detalle en planos)</t>
  </si>
  <si>
    <t>VIGAS METALICAS</t>
  </si>
  <si>
    <t>Viga Metálica VM-1 (4" x 4" x 1/8", A36,Gr.36), incluye 2 manos de pintura anticorrosivo y 2 manos de pintura fastdry. Ver detalle en planos.</t>
  </si>
  <si>
    <t>Viga Intermedia (VI-1) de 0.10m x 0.15m, 2 ref #3, estribos #2, 5 @ 0.05m, resto @ 0.10m (incluye formaleta, concreto y acero)</t>
  </si>
  <si>
    <t>Pared de bloques de 6 pulgadas x 8 pulgadas x 16 pulgadas sisado en ambas caras, según detalle</t>
  </si>
  <si>
    <t>Repello corriente únicamente en vigas y columnas</t>
  </si>
  <si>
    <t>Fino corriente únicamente en vigas y columnas</t>
  </si>
  <si>
    <t>Construcción de piso de concreto de 2500 PSI, con un espesor de 3 pulgadas, ver detalle en planos</t>
  </si>
  <si>
    <t>Suministro e instalación portón metálicos sencillo estructura tubo redondo galvanizado 2" de diámetro y forro de malla ciclón calibre 12.5 estándar, incluir en estructura 2 manos de pintura para galvan y 2 manos de pintura fast dry en tubo redondo</t>
  </si>
  <si>
    <t>c/u</t>
  </si>
  <si>
    <t>Cerramiento estructura tubo galvanizado 2" de diámetro y forro de malla ciclón calibre 12.5 estándar, incluir en estructura 2 manos de pintura para galvan y 2 manos de pintura fast dry en tubo redondo</t>
  </si>
  <si>
    <t>SUB TOTAL DE CONSTRUCCION DE CASETA PARA BOMBA Y POZO</t>
  </si>
  <si>
    <t>Relleno y compactación con material selecto, acarreo (20 kilómetros).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</si>
  <si>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</si>
  <si>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</si>
  <si>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18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</si>
  <si>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</si>
  <si>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t>Suministro e instalación de drenaje pluvial de losa de tubo PVC de 4 pulgadas de diámetro, incluye accesorios de fijación metálica. Según detalle en planos.</t>
  </si>
  <si>
    <t>Construir partición de estructura metálica de 0.60 metros x 0.80 metros de tubo cuadrado de 1 pulgada x 2 pulgadas, chapa 18 con 2 manos de pintura anticorrosiva color aluminio, con forro de madera laminada de 1/2 pulgada y laminado plástico de color verde claro, con tornillos de 3 pulgadas con espiches plástico fijado a pared y platina de 2 1/2 pulgada x 2 1/2 pulgada x 1/16 pulgada con pin de 1/4 de pulgada empotrado a cascote de piso, en servicios sanitarios. Según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</si>
  <si>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</si>
  <si>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</si>
  <si>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</si>
  <si>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r>
      <t xml:space="preserve">  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t>
    </r>
    <r>
      <rPr>
        <b/>
        <sz val="12"/>
        <color theme="1"/>
        <rFont val="Times New Roman"/>
        <family val="1"/>
      </rPr>
      <t>(P-4)</t>
    </r>
  </si>
  <si>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</si>
  <si>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Corte de tierra y conformación, ( incluye descapote)</t>
  </si>
  <si>
    <t xml:space="preserve">Material selecto, acarreo (20 kilómetros), relleno y compactación </t>
  </si>
  <si>
    <t>Acarreo de material de desecho de movimiento de tierra, (1 kilometro)</t>
  </si>
  <si>
    <t>Mejoramiento con suelo cemento en proporción 1:10, según detalle</t>
  </si>
  <si>
    <t>Mejoramiento de suelo con material selecto en vigas asísmicas.</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</si>
  <si>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</si>
  <si>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</si>
  <si>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24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</si>
  <si>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</si>
  <si>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</si>
  <si>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</si>
  <si>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</si>
  <si>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Construcción de rampas de concreto de 2.00 metros de ancho, Según detalle</t>
  </si>
  <si>
    <t>Suministro e instalación de barandal metálico, incluye 2 manos de pintura anticorrosivo,  una mano de acabado fast dry, acabado rolado al final de pasamanos, (ver detalle en planos)</t>
  </si>
  <si>
    <t>Suministro e instalación de bancas de concreto prefabricada con respaldo para preescolar, incluye base rectangular de concreto de 2500 PSI y azulejos de cerámica de 0.15 metros x 0.15 metros incrustados en el concreto, según detalle en planos.</t>
  </si>
  <si>
    <t>Suministro e instalación de portón peatonal de tubo  galvanizado de 1 1/4 pulgadas malla ciclón de 4 pies, según detalle (incluye: herraje, pintura,  pasador, portacandado con su candado) (para conexión de preescolar entre centro escolar)</t>
  </si>
  <si>
    <t>PROYECTO: MEJORAMIENTO DEL CENTRO ESCOLAR SAN RAFAEL</t>
  </si>
  <si>
    <t>UBICACIÓN: MUNICIPIO DE EL TORTUGUERO, REGION AUTONOMA COSTA CARIBE SUR</t>
  </si>
  <si>
    <t>Excavación estructural</t>
  </si>
  <si>
    <t xml:space="preserve">Acero de refuerzo #2, liso, grado 40 </t>
  </si>
  <si>
    <t>Acero de refuerzo  #3, corrugado, grado 40</t>
  </si>
  <si>
    <t>Acero de refuerzo  #4, corrugado, grado 40</t>
  </si>
  <si>
    <t>Formaleta para zapatas</t>
  </si>
  <si>
    <t>Formaletas para pedestal</t>
  </si>
  <si>
    <t>Formaleta para viga asísmica</t>
  </si>
  <si>
    <t>Relleno y compactación proctor al 90% con material de excavación</t>
  </si>
  <si>
    <t>Acarreo de material de desecho, (1 kilometro)</t>
  </si>
  <si>
    <t>Viga Intermedia VI-1 (0.15 metros x 0.15 metros), 4 varillas #3, estribo #2 primeros 5 @ 0.05 metros, resto @ 0.10 metros. Incluye acero, formaleta y concreto de 3000 PSI, según detalle.</t>
  </si>
  <si>
    <t>Viga Intermedia VI-2 (0.10 metros x 0.15 metros), 2 varillas #3, estribo #2 primeros 5 @ 0.05 metros, resto @ 0.10 metros. Incluye acero, formaleta y concreto de 3000 PSI, según detalle.</t>
  </si>
  <si>
    <t>Viga Corona VC-1 (0.20 metros x 0.15 metros), 4 varillas #4, estribo #2 primeros 5 @ 0.05 metros, resto @ 0.10 metros. Incluye acero, formaleta y concreto de 3000 PSI, según detalle.</t>
  </si>
  <si>
    <t>Columna C-1 (0.20 metros x 0.20 metros), 4 varillas #4 y 2 varillas # 3, estribo #2 primeros 5 @ 0.05 metros, resto @ 0.10 metros. Incluye acero, formaleta y concreto de 3000 PSI, según detalle.</t>
  </si>
  <si>
    <t>Columna C-2 (0.15 metros x 0.15 metros), 4 varillas #3, estribo #2 primeros 5 @ 0.05 metros, resto @ 0.10 metros. Incluye acero, formaleta y concreto de 3000 PSI, según detalle.</t>
  </si>
  <si>
    <t>Columna C-3 (0.20 metros x 0.20 metros), 4 varillas #4, estribo #2 primeros 5 @ 0.05 metros, resto @ 0.10 metros. Incluye acero, formaleta y concreto de 3000 PSI, según detalle.</t>
  </si>
  <si>
    <t>Columna C-4 (0.20 metros x 0.23 metros), 6 varillas #4, estribo #2 primeros 5 @ 0.05 metros, resto @ 0.10 metros. Incluye acero, formaleta y concreto de 3000 PSI, según detalle.</t>
  </si>
  <si>
    <t>Columna C-5 (0.10 metros x 0.15 metros), 2 varillas #3, estribo #2 primeros 5 @ 0.05 metros, resto @ 0.10 metros. Incluye acero, formaleta y concreto de 3000 PSI, según detalle.</t>
  </si>
  <si>
    <t>Columna C-6 (0.15 metros x 0.23 metros), 6 varillas #4, estribo #2 primeros 5 @ 0.05 metros, resto @ 0.10 metros. Incluye acero, formaleta y concreto de 3000 PSI, según detalle.</t>
  </si>
  <si>
    <t>Pared de bloques de 6 pulgadas x 8 pulgadas x 16 pulgadas sin sisado, según detalle</t>
  </si>
  <si>
    <t>Pared de bloques de 4 pulgadas x 8 pulgadas x 16 pulgadas sin sisar, según detalle</t>
  </si>
  <si>
    <t>Repello corriente únicamente en vigas, columnas, cara interna de paredes de batería sanitaria y cara externa de paredes culatas</t>
  </si>
  <si>
    <t>Fino corriente únicamente en vigas, columnas, cara interna de paredes de batería sanitaria y cara externa de paredes culatas</t>
  </si>
  <si>
    <t>Construcción de cascote de concreto de 2,500 PSI, con un espesor de 3 pulgadas, dejar chaflán de concreto puro en puertas, ver detalle en planos</t>
  </si>
  <si>
    <t>Construir remate de piso ( según detalle en planos, incluye bordillo de bloque de 6 pulgadas x 8 pulgadas x 16 pulgadas )</t>
  </si>
  <si>
    <r>
      <t xml:space="preserve">Suministro e instalación de puerta </t>
    </r>
    <r>
      <rPr>
        <b/>
        <sz val="12"/>
        <color theme="1"/>
        <rFont val="Times New Roman"/>
        <family val="1"/>
      </rPr>
      <t>(P-1)</t>
    </r>
    <r>
      <rPr>
        <sz val="12"/>
        <color theme="1"/>
        <rFont val="Times New Roman"/>
        <family val="1"/>
      </rPr>
      <t xml:space="preserve"> de madera solida de 6 tableros ambas caras, incluye marco de madera de 2 pulgadas x 4 pulgadas, con cerradura de parche de primera calidad, haladera niquelada de 6" de primera calidad, tope para puertas, metálico con goma, con sujeción empotrada en piso, de primera calidad y 4 bisagras de 3 1/2 pulgadas x 3 1/2 pulgadas de acero inoxidable, incluir moldura, aplicar tres manos de lija, dos manos de sellador y dos manos de barniz poliuretano, según detalle en planos</t>
    </r>
  </si>
  <si>
    <t xml:space="preserve">Suministro e instalación de traga luz de madera con sus molduras y vidrio claro de 6 milímetros, según detalle en planos. </t>
  </si>
  <si>
    <r>
      <t>Suministro e instalación de puertas</t>
    </r>
    <r>
      <rPr>
        <b/>
        <sz val="12"/>
        <color theme="1"/>
        <rFont val="Times New Roman"/>
        <family val="1"/>
      </rPr>
      <t xml:space="preserve"> (P-2)</t>
    </r>
    <r>
      <rPr>
        <sz val="12"/>
        <color theme="1"/>
        <rFont val="Times New Roman"/>
        <family val="1"/>
      </rPr>
      <t xml:space="preserve"> de tambor de madera laminada con su marco y molduras, con cerradura tipo pomo giratorio de primera calidad  y 4 bisagras de 3.5 pulgadas x 3.5 pulgadas de acero inoxidable, ver detalle en planos</t>
    </r>
  </si>
  <si>
    <r>
      <t xml:space="preserve">Suministro e instalación de puertas </t>
    </r>
    <r>
      <rPr>
        <b/>
        <sz val="12"/>
        <color theme="1"/>
        <rFont val="Times New Roman"/>
        <family val="1"/>
      </rPr>
      <t>(P-3)</t>
    </r>
    <r>
      <rPr>
        <sz val="12"/>
        <color theme="1"/>
        <rFont val="Times New Roman"/>
        <family val="1"/>
      </rPr>
      <t xml:space="preserve"> de tambor de madera laminada con su marco y molduras, con cerradura  tipo manija deberá ser de palanca o de presión de  primera calidad  y 4 bisagras de 3.5 pulgadas x 3.5 pulgadas de acero inoxidable, ver detalle en planos</t>
    </r>
  </si>
  <si>
    <t>Suministro e instalación de verja para protección de ventanas  según detalles en planos, incluye  2 manos de pintura anticorrosivo y una mano de acabado fast dry.</t>
  </si>
  <si>
    <t>Suministro e instalación de barra de apoyo vertical tipo A de acero inoxidable de 1 1/2 pulgadas de diámetro, L=24 pulgada. Fijar a placa de acero de 1/8 pulgadas espesor. en servicio sanitario (ver detalle)</t>
  </si>
  <si>
    <t>PABELLON #2 CONSTRUCCIÓN DE TRES AULA DE PRIMARIA Y BATERÍA SANITARIA</t>
  </si>
  <si>
    <t>SUB TOTAL DE PABELLON#2 CONSTRUCCIÓN DE TRES AULA DE PRIMARIA Y BATERÍA SANITARIA</t>
  </si>
  <si>
    <t xml:space="preserve">SUB TOTAL DE PABELLON#1 REHABILITACION DE DIRECCIÓN-BIBLIOTECA +REPARACION DE UN AULAS Y REEMPLAZO UN AULA  </t>
  </si>
  <si>
    <t xml:space="preserve">PABELLON#1 REHABILITACION DE DIRECCIÓN-BIBLIOTECA +REPARACION DE UN AULAS Y REEMPLAZO UN AULA  </t>
  </si>
  <si>
    <t>Pared de bloques de 6 pulgadas x 8 pulgadas x 16 pulgadas sisado ambas caras, según detalle</t>
  </si>
  <si>
    <t>Pared de bloques de 6 pulgadas x 8 pulgadas x 16 pulgadas sisado en una cara, según detalle</t>
  </si>
  <si>
    <t>Demoler andén perimetral</t>
  </si>
  <si>
    <t>Desinstalar partición plegable de madera</t>
  </si>
  <si>
    <t>Desinstalar cubierta de techo de cualquier tipo, incluye cumbrera y flashing</t>
  </si>
  <si>
    <t>Desinstalar fascia de fibro cemento, incluye estructura metálica</t>
  </si>
  <si>
    <t>Desinstalación de ventanas de aluminio y vidrio</t>
  </si>
  <si>
    <t>Desinstalar puertas de  madera, incluye marco y tragaluz</t>
  </si>
  <si>
    <t>Desinstalar cielo falso existente (estructura de aluminio y forro fibrocemento)</t>
  </si>
  <si>
    <t>Espichar acero de refuerzo longitudinal de elemento a colocar, en la viga de concreto existente. Utilizar epóxico para anclajes de alto desempeño con una resistencia a la tracción de 130 kg/cm² o superior</t>
  </si>
  <si>
    <t xml:space="preserve">
Superficie de unión entre elemento de concreto existente y elemento de concreto a colocar, utilizar epóxico adherente con resistencia a tracción de 130 kg/cm². Piquetear y limpiar superficie de concreto existente previo a la aplicación del epóxico adherente.
</t>
  </si>
  <si>
    <t xml:space="preserve">Limpieza e impermeabilización de cubierta de techo (con Impermeabilizante Líquido ) </t>
  </si>
  <si>
    <t>Desinstalar canal de PVC de drenaje pluvial</t>
  </si>
  <si>
    <t xml:space="preserve">Desinstalar bajante de PVC </t>
  </si>
  <si>
    <t xml:space="preserve">Mantenimiento de cielo falso incluye desinstalación y reinstalación de lámina, cambio de lámina y perfiles en mal estado; nivelar y rigidizar perfilería de aluminio,  limpiar lámina y perfiles y aplicar 2 manos de pintura acrílica a la lámina. </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</si>
  <si>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</si>
  <si>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Construcción de bordillo de bloque de 4 pulgadas x 8 pulgadas x 16 pulgadas, incluye acabado repello y fino ambas caras expuestas y pin de varilla corrugada de 3/8 de pulgadas (debajo de particiones livianas)</t>
  </si>
  <si>
    <t>Limpieza con cepillo de cerdas  en verjas para protección de ventanas  incluye 2 manos de pintura anticorrosivo y una mano de acabado fast dry.</t>
  </si>
  <si>
    <t>Limpieza con cepillo de cerdas  en verjas para protección de puertas  incluye su candado, 2 manos de pintura anticorrosivo y una mano de acabado fast dry.</t>
  </si>
  <si>
    <t>Columna Metálica CM-1 de caja de perlines de 4 pulgadas x 4 pulgadas x 1/16 pulgadas, según detalle.</t>
  </si>
  <si>
    <t>Placa base de 6 pulgadas x 6 pulgadas x 1/4 pulgadas, con anclas de 3/8 según detalle.</t>
  </si>
  <si>
    <t>Pintura general en paredes, incluye remoción de pintura existente y aplicar 2 manos de pintura de aceite</t>
  </si>
  <si>
    <t>Aplicar 2 manos de pintura de aceite en particiones internas</t>
  </si>
  <si>
    <t>Aplicar 2 manos de pintura de aceite en paredes nuevas</t>
  </si>
  <si>
    <t>Demolición total de Aula N° 3 y  Aula N° 4 existente de bloques de concreto y madera (Incluye botar escombros)</t>
  </si>
  <si>
    <t>Demolición total de Aula N° 5, Aula N° 6, bodega y cocina bodega  (Incluye botar escombros)</t>
  </si>
  <si>
    <t>PABELLON #3 AMPLIACION DE UN AULA DE PREESCOLAR</t>
  </si>
  <si>
    <t>SUB TOTAL DE PABELLON #3 AMPLIACION DE UN AULA DE PREESCOLAR</t>
  </si>
  <si>
    <t>PABELLON#4 AMPLIACION DE COCINA - BODEGA</t>
  </si>
  <si>
    <t>SUB TOTAL DE PABELLON#4 AMPLIACION DE COCINA - BODEGA</t>
  </si>
  <si>
    <t>Desinstalar rotulo metálico existente</t>
  </si>
  <si>
    <t>Desinstalar basureros metálicos existentes</t>
  </si>
  <si>
    <t>Demoler y sellar  base de  letrina de concreto</t>
  </si>
  <si>
    <t>Desinstalar banca de madera</t>
  </si>
  <si>
    <t xml:space="preserve">Demoler andén de concreto existentes </t>
  </si>
  <si>
    <t>MOVIMIENTO DE TIERRA DE CANCHA Y PABELLON #1</t>
  </si>
  <si>
    <t>Construcción de cerca provisional de malla polisombra o sarán de 2 metros de altura, con cuartones de madera de 2 pulgadas x 2 pulgadas y reglas de 1 pulgada x 3 pulgadas, la fijación de la malla será con tachuelas de 1/2 pulgada o grapas, la malla estará ubicado del nodo #2 al nodo #3, ver detalle en planos</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</si>
  <si>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</si>
  <si>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pasamanos metálico para rampas, incluye 2 manos de pintura anticorrosivo, una mano de acabado fast dry, acabado rolado al final de pasamanos, (ver detalle en planos)</t>
  </si>
  <si>
    <t>SIST. DE CANALIZACION  Y ACCESORIOS CORRESPONDIENTES</t>
  </si>
  <si>
    <t>Podado de arboles por donde haya obstaculización del recorrido de las acometidas a  sub paneles de los pabellones del centros escolar  y la acometida principal general.</t>
  </si>
  <si>
    <t>G/L</t>
  </si>
  <si>
    <t xml:space="preserve">desinstalación del sistema eléctrico en general existente en el pabellón. Incluye todo el sistema eléctrico  exterior actualmente existente en el centro escolar </t>
  </si>
  <si>
    <t>Suministro e instalación de tubería PVC conduit ½ pulgada de diámetro, con accesorios, uniones, curvas, bridas metálicas y sonda de alambre galvanizado #18.</t>
  </si>
  <si>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t>
  </si>
  <si>
    <t>Suministro e instalación de tubería EMT de 2 pulgadas de diámetro, con sus accesorios conector  y mufa  ambos de 2 pulgadas de diámetro , para  acometida  panel principal.</t>
  </si>
  <si>
    <t>Suministro e instalación de tubería EMT de 1 pulgada de diámetro , con sus accesorios conectores de 1y mufas  ambos de 1 pulgada de diámetro , para  los  sub- paneles del centro escolar.</t>
  </si>
  <si>
    <t xml:space="preserve">Suministro e instalación de  cajas de 4 pulgadas x 4  pulgadas x 2 pulgadas , metálicas, tipo pesado, con sus accesorios ,conectores, golosos wire nut , incluye su tapa ciega 4 pulgadas x 4 pulgadas  para cada caja. </t>
  </si>
  <si>
    <t>Suministro e instalación de caja 2 pulgadas x 4 pulgadas metálicas, tipo pesado, con sus accesorio (conectores).</t>
  </si>
  <si>
    <t>Suministro e instalación, de conductor # 14 THHN.</t>
  </si>
  <si>
    <t>Suministro e instalación, de conductor  # 12 THHN, multifilar</t>
  </si>
  <si>
    <t>Suministro e instalación, de  conductor TSJ  3x14, incluye conector romex 1/2 pulgada en los extremos del conductor.</t>
  </si>
  <si>
    <t>03</t>
  </si>
  <si>
    <t>TOMACORRIENTES, APAGADORES Y ACCESORIOS</t>
  </si>
  <si>
    <t>Suministro e instalación  de apagador  triple, para empotrar, 120 voltios, 15 amperios, de primera calidad.</t>
  </si>
  <si>
    <t>Suministro e instalación  de apagador doble para empotrar, 120 voltios, 15 amperios, de  primera calidad.</t>
  </si>
  <si>
    <t>Suministro e instalación  de apagador sencillo,  para empotrar, 120 voltios 15 amperios, de primera calidad.</t>
  </si>
  <si>
    <t>Suministro e instalación de toma corriente doble, polarizado, para empotrar, 120 voltios, 20 amperios,  de primera calidad, color marfil con seguridad al enchufar, TIPO RER-20CA RENU.</t>
  </si>
  <si>
    <t>Suministro e instalación de lámparas fluorescentes 2x32 watt, 120 voltios, superficial, balastro electrónico, de primera calidad.</t>
  </si>
  <si>
    <t>Suministro e instalación, lámpara fluorescente 1x32 watt, 120 voltios, superficial, balastro electrónico, de primera calidad,  Ver detalle en planos.</t>
  </si>
  <si>
    <t>Suministro e instalación, de timbre 120 voltios, Incluye  pulsador para empotrar  de primera calidad, la alimentación eléctrica  del timbre  será del circuito de iluminación de la  dirección, ver circuito en plano.</t>
  </si>
  <si>
    <t>05</t>
  </si>
  <si>
    <t>PANELES ,BREAKER SIST. DE TIERRA Y ACCESORIOS</t>
  </si>
  <si>
    <r>
      <t>Suministro e instalación  de panel eléctrico  30</t>
    </r>
    <r>
      <rPr>
        <b/>
        <sz val="12"/>
        <rFont val="Times New Roman"/>
        <family val="1"/>
      </rPr>
      <t xml:space="preserve"> </t>
    </r>
    <r>
      <rPr>
        <sz val="12"/>
        <rFont val="Times New Roman"/>
        <family val="1"/>
      </rPr>
      <t>espacios para empotrar, 120/240 voltios,  con prevista paras Main principal incorporado en las barras , de 2x125 amperios , capacidad de barras 225 amperios, con barra  a tierra incorporada, de primera calidad, incluye,main principal,  columna fingida de material liviano tabla,  cemento, para empotrar el centro de carga, y tubería expuesta. Considerar tapas espacios para los circuitos,  de reserva del centro de carga.</t>
    </r>
  </si>
  <si>
    <t>Suministro e instalación  de breaker 1x20 amperios, enchufable, de primera calidad.</t>
  </si>
  <si>
    <t>Suministro e instalación  de breaker 1x15 amperios, enchufable, de primera calidad.</t>
  </si>
  <si>
    <t>Suministro e instalación de  breaker 2x40 amperios,  enchufable, de primera calidad ,para sub paneles, SP-2,SP-3,SP-4,</t>
  </si>
  <si>
    <t>ACOMETIDAS EXTERIORES A SUB PANELES Y PANEL GENERAL PRINCIPAL.</t>
  </si>
  <si>
    <t xml:space="preserve"> Suministro e instalación estructura J10, estribo y perno, de primera calidad.</t>
  </si>
  <si>
    <t xml:space="preserve"> Suministro e instalación varilla de remate #6</t>
  </si>
  <si>
    <t>Suministro e instalación de conductor # 6 ACSR triplex,  incluye terminales  a compresión,  grapa tensora tipo unión Fenosa, para el tensado de las acometidas, incluye protectores plásticos  para todos los conectores a compresión a instalarse en las diferentes mufas  de los sub paneles, SP-2, SP-3, SP-4.</t>
  </si>
  <si>
    <t>Suministro e instalación de conductor  # 6 THHN, multifilar, con sus conectores a compresión, para empalme en mufas, de sub paneles SP-2, SP-3, SP-4.</t>
  </si>
  <si>
    <t>Suministro e instalación, de conductor # 2 THHN, multifilar, con sus conectores a compresión, para empalme en mufa  en panel principal general PP-G.</t>
  </si>
  <si>
    <t>Suministro e instalación, de postes de concreto tipo unión Enel 30 pies, 300 DAN, incluye excavación, para el izado de poste, incluye hormigonado  3000PSI dentro de la excavación, para mejor soporte de los mismos, construir base no menor de 30 centímetros altura  , con drenaje vierte agua, con una pendiente de un 10%.</t>
  </si>
  <si>
    <t>Suministro e instalación de conductor # 2 ACSR triplex,  incluye terminales  a compresión, varillas de remate, grapa tensora tipo unión Fenosa, para el tensado de las acometidas, incluye protectores plásticos  para todos los conectores a compresión a instalarse en las diferentes mufas del centro escolar., incluye conductor para la medición.</t>
  </si>
  <si>
    <t xml:space="preserve"> Suministro e instalación estructura metálica con  accesorios, J10,    para la estructuración de las acometidas que salen de panel principal hacia los sub paneles de los pabellones del centro escolar ,ver detalle de montaje y de la  estructura,  en lamina de obras exteriores, incluye pintado de estructura con pintura anticorrosiva , color rojo, sellado con material impermeabilizante.</t>
  </si>
  <si>
    <t xml:space="preserve">Suministro e instalación de estructura   PR-101/C , incluye todos sus accesorios, conductor #1/0 THHN,  multifilar, varilla 5/8 x 10 pies de largo,  de primera calidad, a instalarse en poste, PC-1   ver detalle de instalación en laminas de obras exteriores, la unión entre cable y varilla cooperwell será a través de soldadura exotérmica  en  base al calibre del conductor </t>
  </si>
  <si>
    <t xml:space="preserve"> gestión para el cambio de servicio de medición de 120 voltios a 120/240 voltios.</t>
  </si>
  <si>
    <t>SISTEMA  DE CANALIZACION  Y ACCESORIOS CORRESPONDIENTES</t>
  </si>
  <si>
    <r>
      <t xml:space="preserve">Suministro e instalación  de tubería PVC conduit ½  pulgada de diámetro, con accesorios, uniones, curvas, bridas metálicas y sonda, de alambre galvanizado# </t>
    </r>
    <r>
      <rPr>
        <i/>
        <sz val="12"/>
        <rFont val="Times New Roman"/>
        <family val="1"/>
      </rPr>
      <t>18.</t>
    </r>
  </si>
  <si>
    <t>Suministro e instalación de tubería EMT de 1 pulgada de diámetro, con sus accesorios conector y mufa ambos de 1 pulgada, para    sub- panel SP-2.</t>
  </si>
  <si>
    <t>suministro e instalación de  caja de 4 pulgadas x 4  pulgadas x por 2 pulgadas,  metálicas tipo pesado con sus accesorios ,conectores, golosos wire nut ,incluye  tapa ciega 4 pulgadas x 4 pulgadas una  para cada caja.</t>
  </si>
  <si>
    <t>suministro e instalación de caja 4 pulgadas x 2 pulgadas  metálicas tipo pesado con sus accesorio (conectores).</t>
  </si>
  <si>
    <t>Suministro e instalación, de  conductor TSJ  3x14, incluye conector romex ½ pulgada de diámetro en los extremos del conductor.</t>
  </si>
  <si>
    <t>Suministro e instalación  de apagador doble,  para empotrar, 120 voltios,  15 amperios, de primera calidad.</t>
  </si>
  <si>
    <t xml:space="preserve"> Suministro e instalación de lámparas fluorescentes, 2x32 watt, 120 voltios,  superficial, balastro electrónico, de primera calidad.</t>
  </si>
  <si>
    <t>Suministro e instalación  de lámpara fluorescente 1x32 watt, 120 voltios,  superficial, balastro electrónico, de primera calidad.</t>
  </si>
  <si>
    <t>PANELES ,BREAKER SISTEMA  DE TIERRA Y ACCESORIOS</t>
  </si>
  <si>
    <t>Suministro e instalación de panel eléctrico 12 espacios, para empotrar , 120/240 voltios, capacidad de barras 125 amperios, con barra a tierra incorporada, de primera calidad.</t>
  </si>
  <si>
    <t xml:space="preserve"> Suministro e instalación de estructura de perlin a instalarse únicamente  en cubierta de techo del pabellón #2 para que la acometida aérea tome altura  desde  poste PC-1,  hasta la mufa a instalar, ver detalle de construcción , medidas y accesorios que llevará esta estructura, en lámina de obras exteriores</t>
  </si>
  <si>
    <t>Suministro e instalación de  breaker 2x40 amperios,  enchufable, de primera calidad,  para sub panel,  SP-2.</t>
  </si>
  <si>
    <t xml:space="preserve">Suministro e instalación de varilla  cooperwell ⅝ de pulgada de diámetro x 10 pies de largo , con su conector, de primera calidad, ver detalle de construcción en planos, la fosa del polo a tierra  deberá construirse en la parte externa del edificio,  </t>
  </si>
  <si>
    <t>Suministro e instalación  de tubería EMT 1 pulgada de diámetro , incluye  accesorios, conectores  y mufa,  ambos de 1 pulgada de diámetro,  a instalarse en panel principal general.</t>
  </si>
  <si>
    <t>Suministro e instalación  de tubería EMT ¾ pulgada de diámetro, incluye  accesorio,(conectores) y mufa, de  ¾ pulgada de diámetro  , incluye accesorios, bridas,conectores,cinta bandy, para sujeción de tubo en superficie de poste, PC-1, ver detalle en planos, altura mínima de la mufa en poste es de 4.5 metros.</t>
  </si>
  <si>
    <t xml:space="preserve">Suministro e instalación tubería PVC ¾ pulgada de diámetro  conduit SDR #40,  para canalización  soterrada  donde se interconectan los reflectores y acometida desde panel principal de cancha, incluye accesorios, uniones , curvas, conectores y  cajas de registro 4 pulgadas x 4ulgadas  tipo pesado, con tapa ciega profundidad de excavación de 0.6 mts incluye  cinta de seguridad de color rojo  dentro de excavación, , una capa de arena  15 centímetros ,donde descansan los tubos. </t>
  </si>
  <si>
    <t>Suministro e instalación, de conductor # 8 THHN, multifilar, con sus conectores a compresión, para empalme en mufa.</t>
  </si>
  <si>
    <t>Suministro e instalación, de conductor  # 12 THHN, multifilar, para polarización de reflectores.</t>
  </si>
  <si>
    <t>Suministro e instalación, de  conductor TSJ  3x12, para la alimentación de reflectores desde caja de registro ubicada en pedestal de concreto, hasta los reflectores</t>
  </si>
  <si>
    <r>
      <t>Suministro e instalación  de conductor 3X6 ACSR triplex, incluye varillas de remate # 6, grapa tensora tipo unión Fenosa, para el tensado de  acometida de  luces  exteriores</t>
    </r>
    <r>
      <rPr>
        <sz val="12"/>
        <color indexed="60"/>
        <rFont val="Times New Roman"/>
        <family val="1"/>
      </rPr>
      <t xml:space="preserve"> .</t>
    </r>
  </si>
  <si>
    <t>Suministro e instalación de varilla  cooperwell ⅝ de pulgada de diámetro por 10 pies de largo, con su conector, de primera calidad, ver detalle de construcción en planos, la fosa del polo a tierra  deberá construirse en la parte externa del edificio, lo mas cercano del centro de carga a proteger.</t>
  </si>
  <si>
    <t>Suministro e instalación  de tubería EMT UL, de 1 pulgada de diámetro,  incluye  accesorio,(conectores) y mufas, ambos de 1 pulgada, a instalarse en panel principal.</t>
  </si>
  <si>
    <t>Suministro e instalación de tubería PVC conduit de ½ pulgada de diámetro, con accesorios, uniones, curvas, bridas metálicas y sonda de alambre galvanizado #18, para sistema de iluminación y toma a instalarse en caseta de bomba, ver detalle de instalación en plano de conjunto.</t>
  </si>
  <si>
    <t>Suministro e instalación de tubería EMT ,UL,  conduit de ½ pulgada de diámetro, con accesorios, uniones, curvas, bridas metálicas, para  bajantes de  tomas corrientes y pagadores, que serán instalados superficialmente en la caseta de bomba.</t>
  </si>
  <si>
    <t xml:space="preserve">Suministro e instalación  de tubería PVC CDR #40, ¾ pulgada de diámetro, incluye  accesorio,(conectores, uniones, curvas), canalización soterrada desde poste PC-1, hacia el panel de la bomba de agua. Profundidad de la excavación 0.6 metros considerar colchón de arena donde descansa tubo, cinta de seguridad color rojo. </t>
  </si>
  <si>
    <t>Suministro e instalación  de tubería EMT UL,  ¾ pulgada de diámetro, incluye  accesorio,(conectores) y mufa, de  ¾ pulgada de diámetro  , incluye accesorios, bridas,conectores,cinta bandy, para sujeción de tubo en superficie de poste, PC-1,  el tramo  de tubo que sube hacia panel de bomba deberá ser EMT UL,por tanto se tendrá que unir al PVC, que viene soterrado, ver detalle en lamina de obras exteriores, altura mínima de la mufa en poste es de 4.5 metros.</t>
  </si>
  <si>
    <t>ILUMINACION , TOMAS Y ACCESORIOS, PARA CASETA DE BOMBA.</t>
  </si>
  <si>
    <t>Suministro e instalación de bombillo tipo LED, incluye cepo tipo plato, superficial, 120 voltios, 20 watt, de primera calidad.</t>
  </si>
  <si>
    <t xml:space="preserve">Suministro e instalación de  cajas de 4 pulgadas por 4 pulgadas, metálicas, tipo pesado, con sus accesorios ,conectores, golosos wire nut , incluye su tapa ciega de 4 pulgadas por 4 pulgadas una para cada caja. </t>
  </si>
  <si>
    <t>Suministro e instalación de cajas de 2 pulgadas por 4 pulgadas ,metálicas, tipo pesado, con sus accesorio (conectores).</t>
  </si>
  <si>
    <t>Suministro e instalación de conductor # 6 ACSR triplex,  incluye terminales  a compresión, varillas de remates,  grapas tensoras, tipo unión Fenosa, para el tensado de las acometida,  protectores plásticos  para todos los conectores a compresión a instalarse en  mufa de alimentación a  bomba, sumergible, ver detalle del recorrido en plano de conjunto.</t>
  </si>
  <si>
    <t>Suministro e instalación  de conductor # 6 THHN, multifilar, para la alimentación de bomba, sumergible, desde la mufa a instalarse en panel principal general, incluye, conectores a compresión, protectores plásticos, conductor para polarización  del sistema eléctrico y de la  bomba.</t>
  </si>
  <si>
    <t>Suministro e instalación, de conductor  # 10 THHN, multifilar, para la alimentación soterrada a bomba sumergible de 1.5 HP, 240voltios 60 HZ.</t>
  </si>
  <si>
    <t>BOMBA  Y ACCESORIOS</t>
  </si>
  <si>
    <t>Bomba sumergible franklin eléctrica 1,5hp  descarga en 1 1/4"</t>
  </si>
  <si>
    <t>Motor sumergible franklin eléctrica 1,5hp 240voltios,   1ph</t>
  </si>
  <si>
    <t xml:space="preserve">Cable ,  especial para bomba sumergible, calibre,  3x10 este conductor  este conductor  esta considerado  ser cableado desde la profundidad de la bomba hasta  su sistema  de control automático de arranque y paro.  </t>
  </si>
  <si>
    <t>Cable sensor de nivel</t>
  </si>
  <si>
    <t>Suministro e instalación de panel eléctrico 8 espacios, para empotrar , 120/240 voltios, capacidad de barras 125 amperios, con barra a tierra incorporada, de primera calidad, incluye columna fingida de material liviano,  tabla cemento,  para empotrado del centro de carga y tubería.</t>
  </si>
  <si>
    <t xml:space="preserve">Breaker doble 2x20 amps, de primera calidad, a instalarse en panel principal y sub panel a ubicarse en área de bomba ,para la llegada de la acometida externa  y la protección propia de la bomba. </t>
  </si>
  <si>
    <t>Caja de control , arranque y paro  automático para bomba, con protecciones eléctricas, características técnicas del control será según  imagen insertada en planos.</t>
  </si>
  <si>
    <t>Tubo hg 1 1/4 industrial con uniones</t>
  </si>
  <si>
    <t>Tee hg en 1 1/4"</t>
  </si>
  <si>
    <t>Válvula de pase en 1 1/4" br</t>
  </si>
  <si>
    <t>Niples en 1 1/4" x 30cm ced 40</t>
  </si>
  <si>
    <t>Plato soporte 30X30CM</t>
  </si>
  <si>
    <t>Válvula check en 1 1/4" br</t>
  </si>
  <si>
    <t>Fijadores de cables a columnas</t>
  </si>
  <si>
    <t>Unión con resina para cables sumergidos</t>
  </si>
  <si>
    <t>Accesorios para instalación teflón, tape, golosos, borneras y terminales.</t>
  </si>
  <si>
    <t>Suministro e instalación de varilla  copper Weld ⅝ de  pulgada de diámetro  x 10 pies de largo , con su conector, de primera calidad, , la construcción dela  fosa será hará en la parte externa de  la  caseta , ver detalle, en lámina de obras exteriores.</t>
  </si>
  <si>
    <t xml:space="preserve">Suministro e instalación de tubería PVC conduit de  ½ pulgada de diametro,con accesorios, uniones, curvas, bridas metálicas, se deberá de reutilizar toda la canalización . </t>
  </si>
  <si>
    <t>Suministro e instalación  de tubería  EMT UL, de 1 pulgada de diámetro, con sus accesorios conector  y mufa ambos de 1 pulgada.</t>
  </si>
  <si>
    <t xml:space="preserve">Suministro e instalación de   cajas de 4 pulgadas por 4 pulgadas metálicas, tipo pesado con sus accesorios ,conectores, golosos, wire nut ,incluye  tapa ciega de cuatro pulgadas por cuatro pulgadas una para cada caja  </t>
  </si>
  <si>
    <t xml:space="preserve">Suministro e instalación  de cajas de 2 pulgadas por 4 pulgadas metalicas,tipo pesado con sus accesorio (conectores). </t>
  </si>
  <si>
    <t>Suministro e instalación  de conductor #6 THHN, multifilar, con sus conectores a compresión, para empalme en mufa, incluye conductor para polarización del panel SP-3, dejar un margen de conductor al llegar al Main principal para efectos de medición de corriente</t>
  </si>
  <si>
    <t>Suministro e instalación, de  conductor TSJ  3x14, incluye conector romex de ½ pulgada en los extremos del conductor.</t>
  </si>
  <si>
    <t>Suministro e instalación  de apagador  sencillo , para empotrar, 120 voltios, 15 amperios, de primera calidad.</t>
  </si>
  <si>
    <t>Suministro e instalación  de apagador  triple  , para empotrar, 120 voltios, 15 amperios, de primera calidad.</t>
  </si>
  <si>
    <t>Suministro e instalación  de lámpara fluorescente 1x32 watt, 120 voltios, superficial, balastro electrónico, de primera calidad.</t>
  </si>
  <si>
    <t>Suministro e instalación de bombillo tipo LED. incluye cepo tipo plato, superficial, 120 voltios, 20 watt, de primera calidad.</t>
  </si>
  <si>
    <t>Suministro e instalación de panel eléctrico 8 espacios, para empotrar, 120/240 voltios, capacidad de barras 125 amperios, con barra a tierra incorporada, de primera calidad.</t>
  </si>
  <si>
    <t>Suministro e instalación de  breaker 2x40 amperios,  enchufable, de primera calidad.</t>
  </si>
  <si>
    <t xml:space="preserve"> Suministro e instalación de estructura de perlin a instalarse únicamente  en cubierta de techo del pabellón #3 para que la acometida aérea tome altura  desde  poste PC-2,  hasta la mufa a instalar, ver detalle de construcción , medidas y accesorios que llevará esta estructura, y el recorrido de este tramo.</t>
  </si>
  <si>
    <t>Suministro e instalación de tubería PVC conduit  ½ pulgada de diámetro , con accesorios, uniones, curvas, bridas metálicas y sonda de alambre galvanizado #18.</t>
  </si>
  <si>
    <t xml:space="preserve"> Suministro e instalación  de tubería EMT UL , de 1 pulgada de diámetro  con sus accesorios conector  y mufa  ambos de 1 pulgada de diámetro.</t>
  </si>
  <si>
    <t>Suministro e instalación de cajas 2 pulgadas x 4 pulgadas metálicas, tipo pesado, con sus accesorio (conectores).</t>
  </si>
  <si>
    <t>suministro e instalación de conductor # 14 THHN</t>
  </si>
  <si>
    <t>suministro e instalación de conductor # 12 THHN multifilar</t>
  </si>
  <si>
    <t>Suministro e instalación de conductor # 6 THHN, multifilar, con sus conectores a compresión, para empalme en mufa, incluye conductor para polarización de sub panel, SP-4,dejar un margen de conductor al llegar al Main principal para efectos de medición de corriente.</t>
  </si>
  <si>
    <t xml:space="preserve"> suministro e instalación de panel eléctrico 8 espacios   para empotrar120/240voltios con barra a tierra incorporada </t>
  </si>
  <si>
    <t>Suministro e instalación de varilla  cooperwell ⅝ de pulgada de diámetro  x 10 pies de largo , con su conector, de primera calidad, la construcción de la fosa se hará en la parte externa del edificio, ver detalle de construcción en planos.</t>
  </si>
  <si>
    <t>Demoler piso de cerámica y demoler cascote de concreto, hasta 10 centímetros de espesor en interior, ver área en planos</t>
  </si>
  <si>
    <t>Demoler piso de cerámica y demoler cascote de concreto, hasta 10 centímetros de espesor en pasillo, ver área en planos</t>
  </si>
  <si>
    <t>suministro e instalación de conductor #6 THHN, multifilar  para  mufa,  incluye conectores a compresión y  conductor para polarización de panel, SP-2, dejar en margen de conductor al llegar al Main principal para efectos de medición de  corriente.</t>
  </si>
  <si>
    <t>Suministro e instalación  de conductor # 6 THHN, multifilar, con sus conectores a compresión, para empalme en mufa, a instalarse en panel principal, incluye conductor para polarización.</t>
  </si>
  <si>
    <t xml:space="preserve">Suministro e instalación de  reflectores de 250 watt ,  240 voltios, para exteriores, luz blanca,   incluye  tubería metálica galvanizada de 3 pulgadas de diámetro  y 5 metros  de largo, empotrado en dado de concreto, con las dimensiones siguientes 0.4 metros de altura sobre el nivel de terreno conformado y 0.4 metros en terrado en terreno longitud total del pedestal 0.8 metros  ver detalle de montaje en lamina de obras exteriores, la caja de registro a empotrase en pedestal para la interconexión  eléctrica, deberán de quedar a floch respecto a la superficie de concreto </t>
  </si>
  <si>
    <t>Suministro e instalación, de conductor  # 14 THHN, multifilar, polarización de iluminación y toma, dentro de caseta.</t>
  </si>
  <si>
    <t>Suministro e instalación, de conductor  # 12 THHN, multifilar, para la iluminación de la caseta, para sistema de toma e iluminación, dentro de caseta.</t>
  </si>
  <si>
    <t>Suministro e instalación  de tubería EMT 1 pulgada de diámetro , incluye  accesorio, conectores  y mufa,  ambos de 1 pulgada de diametro,incluye tubo que baja en la superficie de poste P1, ver detalle en planos.</t>
  </si>
  <si>
    <t>Relleno y compactación proctor al 95% con material selecto, acarreo (20 kilómetros).</t>
  </si>
  <si>
    <t>Construcción de cerca de malla ciclón de 4 pies (incluye: estabilizadores laterales y pintura anticorrosiva plateada en varilla corrida # 2 y áreas de soldadura). según detalle  (sobre muro de contención)</t>
  </si>
  <si>
    <t>Desinstalar portón de madera en acceso principal del Centro Escolar</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</si>
  <si>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</si>
  <si>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</si>
  <si>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</si>
  <si>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ducha y llave de pase (niquelados)</t>
  </si>
  <si>
    <t>Suministro e instalación de llave de pase de 1/2 pulgada de diámetro</t>
  </si>
  <si>
    <t>Suministro e instalación de llave de chorro de 1/2" de Bronce de rosca estándar, incluye  accesorios y reductores de conexión.</t>
  </si>
  <si>
    <t xml:space="preserve">Suministro e instalación de reductor de diámetro 3/4pulgada a 1/2pulgada  </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</si>
  <si>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</si>
  <si>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</si>
  <si>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</si>
  <si>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</si>
  <si>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</si>
  <si>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</si>
  <si>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</si>
  <si>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lavamanos, incluye reductores, conexión a la tubería de la red. Según detalle</t>
  </si>
  <si>
    <t>Salida sanitaria para inodoros, incluye accesorios, según detalle.</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</si>
  <si>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</si>
  <si>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</si>
  <si>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(M-2) para lavamanos de concreto de 3000 PSI, refuerzo #3 con enchapado de azulejos, según detalle</t>
  </si>
  <si>
    <t xml:space="preserve">Construcción de caja de registro de 0.75 metros. x 0.75 metros. (según detalle) </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</si>
  <si>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</si>
  <si>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</si>
  <si>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Salida sanitaria para lavandero, incluye reductores, conexión a la tubería de la red. Según detalle</t>
  </si>
  <si>
    <t>Construcción de trampa de grasa sanitaria de PVC de 2 pulgadas de diámetro con conexión a red de aguas negras, según detalle</t>
  </si>
  <si>
    <t>Suministro e instalación de rejilla de cromo de 2 pulgadas de diámetro</t>
  </si>
  <si>
    <t>Suministro e instalación de llave para pantry doble</t>
  </si>
  <si>
    <t>Construcción de tanque séptico Tipo 2, según detalle</t>
  </si>
  <si>
    <t>Construcción de pozo de absorción / infiltración, según detalle</t>
  </si>
  <si>
    <t>Construcción de canal  rectangular para  drenaje pluvial de concreto armado con rejilla metálica,  según detalle en planos. incluye dos manos de pintura anticorrosiva</t>
  </si>
  <si>
    <t>Construcción de canal rectangular de concreto de 2500 PSI, según detalle en planos</t>
  </si>
  <si>
    <t>Suministro e instalación de rejillas en salida de drenaje pluvial para  muro,  incluye dos manos de pintura anticorrosiva, ver detalle en planos.</t>
  </si>
  <si>
    <t>Construcción de rejillas metálicas de conexión en cunetas de drenaje pluvial de concreto,  incluye dos manos de pintura anticorrosiva, según detalle</t>
  </si>
  <si>
    <t xml:space="preserve">Suministro e instalación de llave de pase de 1" pulgada de diámetro. </t>
  </si>
  <si>
    <t xml:space="preserve">Suministro e instalación de reductor de diámetro 1 pulgada a 3/4 pulgada  </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</si>
  <si>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</si>
  <si>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</si>
  <si>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</si>
  <si>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</si>
  <si>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</si>
  <si>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</si>
  <si>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GBL</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</si>
  <si>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</si>
  <si>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Suministro e instalación de tubería PVC de 1 1/4 pulgadas de diámetro, cedula #26. Para agua potable exterior, incluye codos 90°, codos de 45°, tee.yee, uniones, adaptador macho y hembras, uniones combinadas, excavación, relleno y prueba del sistema.(Según planos y especificaciones técnicas)</t>
  </si>
  <si>
    <t xml:space="preserve">Suministro e instalación de llave de pase de 3/4 pulgada de diámetro </t>
  </si>
  <si>
    <t>Suministro e Instalación de Válvula check de 1 1/4" pulgadas</t>
  </si>
  <si>
    <t xml:space="preserve">Construcción de caja de registro Pluvial (según detalle) </t>
  </si>
  <si>
    <t>Construcción de rejillas metálicas de conexión en cunetas de drenaje pluvial de concreto,  incluye dos manos de pintura anticorrosiva, según detalle en planos</t>
  </si>
  <si>
    <t>Construcción de disipadores de energía, ver detalle en planos.</t>
  </si>
  <si>
    <t>Suministro e instalación de tanque PVC tricapa de 5,000 litros de capacidad, con torre metálica aérea.  (incluye conexión de alimentación y distribución ) , según detalle</t>
  </si>
  <si>
    <t>Construcción de tanque séptico Tipo 4, según detalle</t>
  </si>
  <si>
    <t>Construcción de pozo de absorción, según detalle</t>
  </si>
  <si>
    <t>Conexión de red de agua potable del pozo a tanque de almacenamiento, incluye accesorios necesarios para conexión y válvula check</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</si>
  <si>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</si>
  <si>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Construcción de cerca de malla ciclón de 6 pies según detalle (incluye: arbotantes con cuatro hiladas de alambre de púas y tapón PVC, estabilizadores laterales a cada 12 metros y pintura esmalte fast dry color Galván en varilla corrida # 2 y áreas de soldadura), sobre muro de contención.</t>
  </si>
  <si>
    <t>Suministro es instalación de placa conmemorativa de aluminio, ver detalle en plano</t>
  </si>
  <si>
    <t>IMPUESTO MUNICIPAL POR EDIFICACION O MEJORAS (1%)</t>
  </si>
  <si>
    <t>MINISTERIO DE EDUCACIÓN</t>
  </si>
  <si>
    <t>DIVISIÓN GENERAL DE INFRAESTRUCTURA ESCOLAR</t>
  </si>
  <si>
    <t>DIVISIÓN DE PREINVERSIÓN</t>
  </si>
  <si>
    <t>EMPRESA:_________________________________________________</t>
  </si>
  <si>
    <t xml:space="preserve"> ITEM</t>
  </si>
  <si>
    <t>DESCRIPCION</t>
  </si>
  <si>
    <t xml:space="preserve">CANTIDAD </t>
  </si>
  <si>
    <t>Pre Escolar</t>
  </si>
  <si>
    <t>UND</t>
  </si>
  <si>
    <t>Set de Maestro</t>
  </si>
  <si>
    <t>Librero para Niños</t>
  </si>
  <si>
    <t>Pizarra Acrilica**</t>
  </si>
  <si>
    <t>Estante de madera</t>
  </si>
  <si>
    <t>Armario metálico</t>
  </si>
  <si>
    <t>Primaria/Secundaria</t>
  </si>
  <si>
    <t>Pupitres*</t>
  </si>
  <si>
    <t>Direccion (Admon.)</t>
  </si>
  <si>
    <t>Silla de Espera sin brazos</t>
  </si>
  <si>
    <t>Mesa de trabajo y lectura tipo B</t>
  </si>
  <si>
    <t>Estante Vertical</t>
  </si>
  <si>
    <t>Set de Director (Escritorio y Silla)</t>
  </si>
  <si>
    <t>Mobiliario de Biblioteca</t>
  </si>
  <si>
    <t>Set de Bibliotecario (Escritorio y Silla)</t>
  </si>
  <si>
    <t>Mesa de trabajo y lectura tipo A</t>
  </si>
  <si>
    <t>NOTA:</t>
  </si>
  <si>
    <t>*Del total de pupitres el 5% seran zurdo</t>
  </si>
  <si>
    <t>**El contratista deberá incluir la instalación de las pizarras acrilicas</t>
  </si>
  <si>
    <t>Demoler y sellar letrina doble</t>
  </si>
  <si>
    <t>Suministrar y sembrar grama san agustin, en área reflejada en planos</t>
  </si>
  <si>
    <t>Construcción de rampa de concreto de 2 metros de ancho con su descanso, (incluye excavación, relleno y compactación, material de desechos, mampostería, formaleta, concreto y acero), según detalle</t>
  </si>
  <si>
    <t>Conformación de terrazas en el talud posterior al preescolar, según detalle en planos</t>
  </si>
  <si>
    <t>Demoler pizarra de concreto existente</t>
  </si>
  <si>
    <t>Repello corriente únicamente en vigas, columnas, área de pizarra demolida y cara externa de pared culata</t>
  </si>
  <si>
    <t>Fino corriente únicamente en vigas, columnas, área de pizarra demolida y cara externa de pared culata</t>
  </si>
  <si>
    <t>Suministro e instalación de partición plegable de madera (según detalle) aplicar 3 manos de lija, 2 manos de sellador y 2 manos de barniz marino poliuretano.</t>
  </si>
  <si>
    <t>Suministro e instalación  de  4 varillas  cooperwell de ⅝ pulgadas de diámetro  x 10 pies de largo , 30 metros de conductor # 1/0THHN,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excavacion.0.50 metros,esta sera instalada en los alrededores delas bancas  a ubicar, cerca del tanque de de agua .</t>
  </si>
  <si>
    <t xml:space="preserve"> Suministro e instalación de estructura de perlin a instalarse únicamente  en cubierta de techo del pabellón #3 para que la acometida aérea tome altura  desde  poste PC-3,  hasta la mufa a instalar, ver detalle de construcción , medidas y accesorios que llevará esta estructura, y el recorrido de este tramo.</t>
  </si>
  <si>
    <t>Construcción de muro de contención #2 de mampostería ubicado en entrada principal del preescolar, incluye excavación, mejoramiento con suelo cemento, zapatas, pedestales, botar material de desecho, viga Asismica, columna, viga corona, acero, formaleta, y suministro e instalación de tubos PVC de 1. 1/2 pulgadas de diámetro a cada hilada de por medio, ver detalles en planos.</t>
  </si>
  <si>
    <t>Construcción de muro de contención #3 de mampostería ubicado en costado este al preescolar, incluye excavación, mejoramiento con suelo cemento, zapatas, pedestales, botar material de desecho, viga Asismica, columna, viga corona, acero, formaleta, y suministro e instalación de tubos PVC de 1. 1/2 pulgadas de diámetro a cada hilada de por medio, ver detalles en planos.</t>
  </si>
  <si>
    <t>Construcción de muro de contención #4 de mampostería ubicado  frente a cocina bodega, incluye excavación, mejoramiento con suelo cemento, zapatas, pedestales, botar material de desecho, viga Asismica, columna, viga corona, acero, formaleta, y suministro e instalación de tubos PVC de 1. 1/2 pulgadas de diámetro a cada hilada de por medio, ver detalles en planos.</t>
  </si>
  <si>
    <t>Construcción de gradas de concreto de 2,000 PSI con bloque de mortero ( huella=0.30 metros, contra huella= 0.17 metros), según detalle en planos</t>
  </si>
  <si>
    <t>Construcción de muro de contención #1 de mampostería ubicado en costado oeste del preescolar, incluye excavación, mejoramiento con suelo cemento, zapatas, pedestales, botar material de desecho, viga Asismica, columna, viga corona, acero, formaleta, y suministro e instalación de tubos PVC de 1. 1/2 pulgadas de diámetro a cada hilada de por medio, ver detalles en planos.</t>
  </si>
  <si>
    <t>Construcción de muro de contención #5 de mampostería ubicado detrás de juegos infantiles, incluye excavación, mejoramiento con suelo cemento, zapatas, pedestales, botar material de desecho, viga Asismica, columna, viga corona, acero, formaleta, y suministro e instalación de tubos PVC de 1. 1/2 pulgadas de diámetro a cada hilada de por medio, ver detalles en planos.</t>
  </si>
  <si>
    <t>Conformación de terrazas en el talud de la cancha, según detalle en planos</t>
  </si>
  <si>
    <t>Conformación de talud ubicado en rampa hacia cocina, según detalle en planos</t>
  </si>
  <si>
    <t>Conformación de talud ubicado frente a pabellon #1, según detalle en planos</t>
  </si>
  <si>
    <t>Tala, destronque, desraice y limpieza de palmera existente</t>
  </si>
  <si>
    <t>Desraice y limpieza de tronco existente</t>
  </si>
  <si>
    <t>Set de Preescolar (Mesa y 6 Sillas)</t>
  </si>
  <si>
    <t>Set de Preescolar (Mesa y 4 Sillas)</t>
  </si>
  <si>
    <t>*** El costo reflejado en este formato será el costo total de venta por cada articulo</t>
  </si>
  <si>
    <r>
      <rPr>
        <b/>
        <sz val="12"/>
        <color theme="1"/>
        <rFont val="Times New Roman"/>
        <family val="1"/>
      </rPr>
      <t>Nota:</t>
    </r>
    <r>
      <rPr>
        <sz val="12"/>
        <color theme="1"/>
        <rFont val="Times New Roman"/>
        <family val="1"/>
      </rPr>
      <t xml:space="preserve"> Para presentación de la oferta. El oferente presentará un formato de Resumen de Oferta del Centro Escolar, un formato de Resumen de Oferta del Preescolar y un formato de Resumen de Oferta Total, el cual deberá de contener el costo total del mobiliario, debidamente firmado y sellado.</t>
    </r>
  </si>
  <si>
    <t>4.1 Impuesto Municipal por edificacion o mejoras</t>
  </si>
  <si>
    <t>TOTAL COSTO DE MOBILIARIO</t>
  </si>
  <si>
    <t>Viga Corona VC-3 (0.10 metros x 0.15 metros), 2 varillas #3, estribo #2 primeros 5 @ 0.05 metros, resto @ 0.10 metros. Incluye acero, formaleta y concreto de 3000 PSI, según detalle.</t>
  </si>
  <si>
    <t>Placa base de 9 pulgadas x 9 pulgadas x 1/4 pulgadas, según detalle.</t>
  </si>
  <si>
    <t>Columna-3 (C-3) (0.15 metros x 0.62 metros), 12 varillas #3, estribos triples #2 primeros 5 @ 0.05 metros, resto @ 0.10metros. Incluye acero, formaleta y concreto de 3,000 PSI, según detalle.</t>
  </si>
  <si>
    <t>Pared de bloques de 6 pulgadas x 8 pulgadas x 16 pulgadas sisado unicamente en cara externa, según detalle</t>
  </si>
  <si>
    <t>Mano/Obra U$</t>
  </si>
  <si>
    <t>Materiales U$</t>
  </si>
  <si>
    <t>Transporte U$</t>
  </si>
  <si>
    <t xml:space="preserve">Precio Unit. Directo U$ </t>
  </si>
  <si>
    <t>COSTO UNITARIO U$</t>
  </si>
  <si>
    <t>VALOR TOTAL U$</t>
  </si>
  <si>
    <t>RESUMEN DE OFERTA TOTAL (U$): ___________________________________________________</t>
  </si>
  <si>
    <t>Repello corriente únicamente en vigas, columnas, paredes internas y culatas externas</t>
  </si>
  <si>
    <t>Fino corriente  únicamente en vigas, columnas, paredes internas y culatas externas</t>
  </si>
  <si>
    <t>Suministro e instalación de ventana metálica de dos hojas para barra, las dimensiones son de 2.74 metros de ancho x 1.51 metros de alto, según detalles en planos, incluye 2 manos de pintura anticorrosivo y una mano de acabado fast dry.</t>
  </si>
  <si>
    <t>Suministro e instalación de tablero metálico, incluye marco de angular de 1 1/2 pulgadas x 1 1/2 pulgadas x 3/16 pulgadas y angular de 1 pulgada x 1 pulgada x 3/16 pulgadas, platina de fijación metálica de 6 pulgadas x 6 pulgadas x 3/4  pulgadas, con tablero de lamina metálica de 1.20 metros x 1.80 metros x 1/4 pulgadas, 2 manos de pintura anticorrosiva y una mano de pintura  de aceite a la estructura y lamina metálica, según detalle</t>
  </si>
  <si>
    <r>
      <t xml:space="preserve">Suministro e instalación de ventana de aluminio color bronce con una hoja fija y una corrediza y vidrio de 5 milímetros de espesor, (ver detalle en plano). </t>
    </r>
    <r>
      <rPr>
        <b/>
        <sz val="12"/>
        <rFont val="Times New Roman"/>
        <family val="1"/>
      </rPr>
      <t>(V-1)</t>
    </r>
  </si>
  <si>
    <r>
      <t xml:space="preserve">Suministro e instalación de ventana de aluminio color bronce con una hoja fija y una corrediza y vidrio de 5 milímetros de espesor, (ver detalle en plano). </t>
    </r>
    <r>
      <rPr>
        <b/>
        <sz val="12"/>
        <rFont val="Times New Roman"/>
        <family val="1"/>
      </rPr>
      <t>(V-2)</t>
    </r>
  </si>
  <si>
    <r>
      <t xml:space="preserve">Suministro e instalación de ventana de aluminio color bronce con una hoja fija y una corrediza y vidrio de 5 milímetros de espesor, (ver detalle en plano). </t>
    </r>
    <r>
      <rPr>
        <b/>
        <sz val="12"/>
        <rFont val="Times New Roman"/>
        <family val="1"/>
      </rPr>
      <t>(V-3)</t>
    </r>
  </si>
  <si>
    <r>
      <t xml:space="preserve">Suministro e instalación de ventana con marco de  aluminio color bronce y vidrio fijo de 5 milímetros de espesor, en área de bodega y lavamanos, (ver detalle en plano). </t>
    </r>
    <r>
      <rPr>
        <b/>
        <sz val="12"/>
        <rFont val="Times New Roman"/>
        <family val="1"/>
      </rPr>
      <t>(V-4)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</si>
</sst>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 #,##0.00_-;_-* &quot;-&quot;??_-;_-@_-"/>
    <numFmt numFmtId="165" formatCode="_(&quot;C$&quot;* #,##0.00_);_(&quot;C$&quot;* \(#,##0.00\);_(&quot;C$&quot;* &quot;-&quot;??_);_(@_)"/>
    <numFmt numFmtId="166" formatCode="_(* #,##0.00_);_(* \(#,##0.00\);_(* &quot;-&quot;??_);_(@_)"/>
    <numFmt numFmtId="167" formatCode="0.0%"/>
    <numFmt numFmtId="168" formatCode="_ * #,##0.00_ ;_ * \-#,##0.00_ ;_ * &quot;-&quot;??_ ;_ @_ "/>
  </numFmts>
  <fonts count="30" x14ac:knownFonts="1">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1"/>
      <color theme="1"/>
      <name val="Calibri"/>
      <family val="2"/>
      <scheme val="minor"/>
    </font>
    <font>
      <sz val="10"/>
      <name val="Arial"/>
      <family val="2"/>
    </font>
    <font>
      <sz val="12"/>
      <color indexed="8"/>
      <name val="Times New Roman"/>
      <family val="1"/>
    </font>
    <font>
      <sz val="12"/>
      <name val="Times New Roman"/>
      <family val="1"/>
    </font>
    <font>
      <b/>
      <i/>
      <sz val="12"/>
      <color indexed="8"/>
      <name val="Times New Roman"/>
      <family val="1"/>
    </font>
    <font>
      <sz val="12"/>
      <color rgb="FFFF0000"/>
      <name val="Times New Roman"/>
      <family val="1"/>
    </font>
    <font>
      <sz val="11"/>
      <color indexed="8"/>
      <name val="Calibri"/>
      <family val="2"/>
    </font>
    <font>
      <sz val="10"/>
      <name val="Arial"/>
      <family val="2"/>
    </font>
    <font>
      <b/>
      <i/>
      <sz val="12"/>
      <name val="Times New Roman"/>
      <family val="1"/>
    </font>
    <font>
      <b/>
      <sz val="10"/>
      <name val="Arial"/>
      <family val="2"/>
    </font>
    <font>
      <sz val="11"/>
      <color theme="1"/>
      <name val="Times New Roman"/>
      <family val="1"/>
    </font>
    <font>
      <sz val="12"/>
      <color theme="1"/>
      <name val="Calibri"/>
      <family val="2"/>
      <scheme val="minor"/>
    </font>
    <font>
      <b/>
      <sz val="12"/>
      <color indexed="8"/>
      <name val="Times New Roman"/>
      <family val="1"/>
    </font>
    <font>
      <sz val="11"/>
      <name val="Calibri"/>
      <family val="2"/>
      <scheme val="minor"/>
    </font>
    <font>
      <b/>
      <sz val="12"/>
      <color rgb="FFFF0000"/>
      <name val="Times New Roman"/>
      <family val="1"/>
    </font>
    <font>
      <b/>
      <sz val="9"/>
      <color indexed="81"/>
      <name val="Tahoma"/>
      <family val="2"/>
    </font>
    <font>
      <sz val="9"/>
      <color indexed="81"/>
      <name val="Tahoma"/>
      <family val="2"/>
    </font>
    <font>
      <i/>
      <sz val="12"/>
      <name val="Times New Roman"/>
      <family val="1"/>
    </font>
    <font>
      <sz val="12"/>
      <color indexed="60"/>
      <name val="Times New Roman"/>
      <family val="1"/>
    </font>
    <font>
      <b/>
      <sz val="10"/>
      <color rgb="FFFF0000"/>
      <name val="Arial"/>
      <family val="2"/>
    </font>
    <font>
      <b/>
      <sz val="12"/>
      <color theme="1"/>
      <name val="Arial"/>
      <family val="2"/>
    </font>
    <font>
      <sz val="12"/>
      <color theme="1"/>
      <name val="Arial"/>
      <family val="2"/>
    </font>
    <font>
      <b/>
      <i/>
      <sz val="12"/>
      <color theme="1"/>
      <name val="Times New Roman"/>
      <family val="1"/>
    </font>
    <font>
      <sz val="12"/>
      <color rgb="FF000000"/>
      <name val="Times New Roman"/>
      <family val="1"/>
    </font>
    <font>
      <b/>
      <sz val="11"/>
      <color theme="1"/>
      <name val="Times New Roman"/>
      <family val="1"/>
    </font>
    <font>
      <sz val="1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4">
    <xf numFmtId="0" fontId="0" fillId="0" borderId="0"/>
    <xf numFmtId="0" fontId="5" fillId="0" borderId="0"/>
    <xf numFmtId="0" fontId="5" fillId="0" borderId="0"/>
    <xf numFmtId="0" fontId="4" fillId="0" borderId="0"/>
    <xf numFmtId="166" fontId="5"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3" fontId="10"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11" fillId="0" borderId="0"/>
    <xf numFmtId="0" fontId="5" fillId="0" borderId="0"/>
    <xf numFmtId="166" fontId="4" fillId="0" borderId="0" applyFont="0" applyFill="0" applyBorder="0" applyAlignment="0" applyProtection="0"/>
    <xf numFmtId="0" fontId="4" fillId="0" borderId="0"/>
    <xf numFmtId="0" fontId="5" fillId="0" borderId="0"/>
    <xf numFmtId="0" fontId="4" fillId="0" borderId="0"/>
    <xf numFmtId="0" fontId="5" fillId="0" borderId="0"/>
    <xf numFmtId="0" fontId="4" fillId="0" borderId="0"/>
    <xf numFmtId="0" fontId="5" fillId="0" borderId="0"/>
    <xf numFmtId="43" fontId="4" fillId="0" borderId="0" applyFont="0" applyFill="0" applyBorder="0" applyAlignment="0" applyProtection="0"/>
    <xf numFmtId="0" fontId="5" fillId="0" borderId="0"/>
    <xf numFmtId="168" fontId="5" fillId="0" borderId="0" applyFont="0" applyFill="0" applyBorder="0" applyAlignment="0" applyProtection="0"/>
  </cellStyleXfs>
  <cellXfs count="810">
    <xf numFmtId="0" fontId="0" fillId="0" borderId="0" xfId="0"/>
    <xf numFmtId="0" fontId="1" fillId="0" borderId="0" xfId="0" applyFont="1" applyAlignment="1">
      <alignment vertical="center" wrapText="1"/>
    </xf>
    <xf numFmtId="4" fontId="1" fillId="0" borderId="0" xfId="0" applyNumberFormat="1" applyFont="1" applyAlignment="1">
      <alignment horizontal="center" vertical="center" wrapText="1"/>
    </xf>
    <xf numFmtId="4" fontId="1" fillId="0" borderId="0" xfId="0" applyNumberFormat="1" applyFont="1" applyAlignment="1">
      <alignment vertical="center" wrapText="1"/>
    </xf>
    <xf numFmtId="4" fontId="1" fillId="0" borderId="0" xfId="0" applyNumberFormat="1"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horizontal="right" vertical="center" wrapText="1"/>
    </xf>
    <xf numFmtId="4" fontId="7" fillId="0" borderId="16" xfId="0" applyNumberFormat="1" applyFont="1" applyFill="1" applyBorder="1" applyAlignment="1">
      <alignment horizontal="center" vertical="center" wrapText="1"/>
    </xf>
    <xf numFmtId="0" fontId="7" fillId="3" borderId="16"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6" fillId="3" borderId="16" xfId="3" applyFont="1" applyFill="1" applyBorder="1" applyAlignment="1">
      <alignment horizontal="center" vertical="center" wrapText="1"/>
    </xf>
    <xf numFmtId="0" fontId="7" fillId="3" borderId="16" xfId="3" applyFont="1" applyFill="1" applyBorder="1" applyAlignment="1">
      <alignment vertical="center" wrapText="1"/>
    </xf>
    <xf numFmtId="4" fontId="7" fillId="3" borderId="16" xfId="0" applyNumberFormat="1" applyFont="1" applyFill="1" applyBorder="1" applyAlignment="1">
      <alignment horizontal="center" vertical="center" wrapText="1"/>
    </xf>
    <xf numFmtId="0" fontId="2" fillId="3" borderId="16" xfId="0" applyFont="1" applyFill="1" applyBorder="1" applyAlignment="1">
      <alignment vertical="center" wrapText="1"/>
    </xf>
    <xf numFmtId="4" fontId="7" fillId="3" borderId="16" xfId="0" applyNumberFormat="1" applyFont="1" applyFill="1" applyBorder="1" applyAlignment="1">
      <alignment vertical="center" wrapText="1"/>
    </xf>
    <xf numFmtId="0" fontId="7" fillId="3" borderId="16" xfId="1" applyFont="1" applyFill="1" applyBorder="1" applyAlignment="1">
      <alignment horizontal="left" vertical="center" wrapText="1"/>
    </xf>
    <xf numFmtId="0" fontId="7" fillId="3" borderId="16" xfId="2" applyFont="1" applyFill="1" applyBorder="1" applyAlignment="1">
      <alignment horizontal="justify" vertical="center" wrapText="1"/>
    </xf>
    <xf numFmtId="4" fontId="7" fillId="0" borderId="5" xfId="0" applyNumberFormat="1" applyFont="1" applyFill="1" applyBorder="1" applyAlignment="1">
      <alignment horizontal="center" vertical="center" wrapText="1"/>
    </xf>
    <xf numFmtId="4" fontId="1" fillId="0" borderId="3" xfId="0" applyNumberFormat="1" applyFont="1" applyBorder="1" applyAlignment="1">
      <alignment horizontal="right" vertical="center" wrapText="1"/>
    </xf>
    <xf numFmtId="4" fontId="2" fillId="0" borderId="20" xfId="0" applyNumberFormat="1" applyFont="1" applyBorder="1" applyAlignment="1">
      <alignment horizontal="right" vertical="center" wrapText="1"/>
    </xf>
    <xf numFmtId="4" fontId="1" fillId="0" borderId="20" xfId="0" applyNumberFormat="1" applyFont="1" applyBorder="1" applyAlignment="1">
      <alignment horizontal="right" vertical="center" wrapText="1"/>
    </xf>
    <xf numFmtId="4" fontId="1" fillId="0" borderId="23" xfId="0" applyNumberFormat="1" applyFont="1" applyBorder="1" applyAlignment="1">
      <alignment horizontal="right" vertical="center" wrapText="1"/>
    </xf>
    <xf numFmtId="0" fontId="3" fillId="3" borderId="16" xfId="1" applyFont="1" applyFill="1" applyBorder="1" applyAlignment="1">
      <alignment horizontal="left" vertical="center" wrapText="1"/>
    </xf>
    <xf numFmtId="4" fontId="7" fillId="3" borderId="16" xfId="1" applyNumberFormat="1" applyFont="1" applyFill="1" applyBorder="1" applyAlignment="1">
      <alignment horizontal="center" vertical="center" wrapText="1"/>
    </xf>
    <xf numFmtId="4" fontId="2" fillId="3" borderId="16" xfId="0" applyNumberFormat="1" applyFont="1" applyFill="1" applyBorder="1" applyAlignment="1">
      <alignment horizontal="center" vertical="center" wrapText="1"/>
    </xf>
    <xf numFmtId="4" fontId="2" fillId="3" borderId="16" xfId="0" applyNumberFormat="1" applyFont="1" applyFill="1" applyBorder="1" applyAlignment="1">
      <alignment horizontal="right" vertical="center" wrapText="1"/>
    </xf>
    <xf numFmtId="0" fontId="3" fillId="0" borderId="11" xfId="1" applyFont="1" applyFill="1" applyBorder="1" applyAlignment="1">
      <alignment horizontal="left" vertical="center" wrapText="1"/>
    </xf>
    <xf numFmtId="0" fontId="2" fillId="3" borderId="16" xfId="0" applyFont="1" applyFill="1" applyBorder="1" applyAlignment="1">
      <alignment horizontal="left" vertical="center" wrapText="1"/>
    </xf>
    <xf numFmtId="4" fontId="2" fillId="3" borderId="20" xfId="0" applyNumberFormat="1" applyFont="1" applyFill="1" applyBorder="1" applyAlignment="1">
      <alignment vertical="center" wrapText="1"/>
    </xf>
    <xf numFmtId="0" fontId="7" fillId="0" borderId="19" xfId="0" applyFont="1" applyBorder="1" applyAlignment="1">
      <alignment horizontal="center" vertical="center" wrapText="1"/>
    </xf>
    <xf numFmtId="4" fontId="7" fillId="0" borderId="16" xfId="0" applyNumberFormat="1" applyFont="1" applyBorder="1" applyAlignment="1">
      <alignment horizontal="center" vertical="center" wrapText="1"/>
    </xf>
    <xf numFmtId="0" fontId="7" fillId="3" borderId="16" xfId="10" applyFont="1" applyFill="1" applyBorder="1" applyAlignment="1">
      <alignment horizontal="left" vertical="center" wrapText="1"/>
    </xf>
    <xf numFmtId="4" fontId="7" fillId="3" borderId="16" xfId="0" applyNumberFormat="1" applyFont="1" applyFill="1" applyBorder="1" applyAlignment="1">
      <alignment horizontal="right" vertical="center"/>
    </xf>
    <xf numFmtId="0" fontId="7" fillId="3" borderId="16" xfId="0" applyFont="1" applyFill="1" applyBorder="1" applyAlignment="1">
      <alignment horizontal="left" vertical="center" wrapText="1"/>
    </xf>
    <xf numFmtId="4" fontId="2" fillId="0" borderId="0" xfId="0" applyNumberFormat="1" applyFont="1" applyFill="1" applyAlignment="1">
      <alignment vertical="center" wrapText="1"/>
    </xf>
    <xf numFmtId="0" fontId="2"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 fontId="1" fillId="0" borderId="0" xfId="0" applyNumberFormat="1" applyFont="1" applyAlignment="1">
      <alignment horizontal="left" vertical="center" wrapText="1"/>
    </xf>
    <xf numFmtId="0" fontId="7" fillId="0" borderId="0" xfId="2" applyFont="1" applyAlignment="1">
      <alignment vertical="center"/>
    </xf>
    <xf numFmtId="0" fontId="7" fillId="0" borderId="0" xfId="2" applyFont="1" applyFill="1" applyAlignment="1">
      <alignment vertical="center"/>
    </xf>
    <xf numFmtId="0" fontId="7" fillId="0" borderId="16" xfId="0" applyFont="1" applyBorder="1" applyAlignment="1">
      <alignment horizontal="left" vertical="center" wrapText="1"/>
    </xf>
    <xf numFmtId="0" fontId="3" fillId="0" borderId="0" xfId="2" applyFont="1" applyAlignment="1">
      <alignment vertical="center"/>
    </xf>
    <xf numFmtId="4" fontId="7" fillId="0" borderId="0" xfId="0" applyNumberFormat="1" applyFont="1" applyAlignment="1">
      <alignment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4" fontId="3" fillId="0" borderId="0" xfId="0" applyNumberFormat="1" applyFont="1" applyAlignment="1">
      <alignment horizontal="center" vertical="center" wrapText="1"/>
    </xf>
    <xf numFmtId="4" fontId="3" fillId="0" borderId="0" xfId="0" applyNumberFormat="1" applyFont="1" applyAlignment="1">
      <alignment vertical="center" wrapText="1"/>
    </xf>
    <xf numFmtId="4" fontId="3" fillId="0" borderId="0" xfId="0" applyNumberFormat="1" applyFont="1" applyAlignment="1">
      <alignment horizontal="right"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right" vertical="center" wrapText="1"/>
    </xf>
    <xf numFmtId="0" fontId="3" fillId="0" borderId="0" xfId="0" applyFont="1" applyAlignment="1">
      <alignment horizontal="left" vertical="center" wrapText="1"/>
    </xf>
    <xf numFmtId="4" fontId="3" fillId="0" borderId="0" xfId="0" applyNumberFormat="1" applyFont="1" applyAlignment="1">
      <alignment horizontal="left" vertical="center" wrapText="1"/>
    </xf>
    <xf numFmtId="0" fontId="7" fillId="0" borderId="16" xfId="0" applyFont="1" applyBorder="1" applyAlignment="1">
      <alignment horizontal="center" vertical="center" wrapText="1"/>
    </xf>
    <xf numFmtId="4" fontId="7" fillId="0" borderId="20" xfId="0" applyNumberFormat="1" applyFont="1" applyBorder="1" applyAlignment="1">
      <alignment horizontal="right" vertical="center" wrapText="1"/>
    </xf>
    <xf numFmtId="0" fontId="7" fillId="3" borderId="16" xfId="0" applyFont="1" applyFill="1" applyBorder="1" applyAlignment="1">
      <alignment horizontal="center" vertical="center" wrapText="1"/>
    </xf>
    <xf numFmtId="4" fontId="3" fillId="0" borderId="20" xfId="0" applyNumberFormat="1" applyFont="1" applyBorder="1" applyAlignment="1">
      <alignment horizontal="right" vertical="center" wrapText="1"/>
    </xf>
    <xf numFmtId="4" fontId="7" fillId="3" borderId="20" xfId="0" applyNumberFormat="1" applyFont="1" applyFill="1" applyBorder="1" applyAlignment="1">
      <alignment horizontal="right" vertical="center" wrapText="1"/>
    </xf>
    <xf numFmtId="4" fontId="7" fillId="0" borderId="0" xfId="0" applyNumberFormat="1" applyFont="1" applyFill="1" applyAlignment="1">
      <alignment vertical="center" wrapText="1"/>
    </xf>
    <xf numFmtId="0" fontId="7" fillId="0" borderId="0" xfId="0" applyFont="1" applyFill="1" applyAlignment="1">
      <alignment vertical="center" wrapText="1"/>
    </xf>
    <xf numFmtId="4" fontId="3" fillId="0" borderId="3" xfId="0" applyNumberFormat="1" applyFont="1" applyBorder="1" applyAlignment="1">
      <alignment horizontal="right" vertical="center" wrapText="1"/>
    </xf>
    <xf numFmtId="4" fontId="3" fillId="0" borderId="23" xfId="0" applyNumberFormat="1" applyFont="1" applyBorder="1" applyAlignment="1">
      <alignment horizontal="right" vertical="center" wrapText="1"/>
    </xf>
    <xf numFmtId="0" fontId="2" fillId="0" borderId="0" xfId="17" applyFont="1"/>
    <xf numFmtId="0" fontId="3" fillId="0" borderId="0" xfId="16" applyFont="1" applyAlignment="1">
      <alignment horizontal="center"/>
    </xf>
    <xf numFmtId="0" fontId="7" fillId="0" borderId="0" xfId="16" applyFont="1"/>
    <xf numFmtId="0" fontId="3" fillId="0" borderId="0" xfId="16" applyFont="1" applyAlignment="1">
      <alignment horizontal="left"/>
    </xf>
    <xf numFmtId="0" fontId="3" fillId="0" borderId="0" xfId="16" applyFont="1"/>
    <xf numFmtId="0" fontId="3" fillId="0" borderId="0" xfId="16" applyFont="1" applyBorder="1"/>
    <xf numFmtId="0" fontId="1" fillId="0" borderId="0" xfId="17" applyFont="1"/>
    <xf numFmtId="0" fontId="3" fillId="0" borderId="0" xfId="16" applyFont="1" applyBorder="1" applyAlignment="1">
      <alignment horizontal="left"/>
    </xf>
    <xf numFmtId="0" fontId="1" fillId="0" borderId="0" xfId="17" applyFont="1" applyAlignment="1">
      <alignment horizontal="left"/>
    </xf>
    <xf numFmtId="0" fontId="7" fillId="0" borderId="0" xfId="16" applyFont="1" applyBorder="1"/>
    <xf numFmtId="0" fontId="2" fillId="0" borderId="0" xfId="17" applyFont="1" applyAlignment="1">
      <alignment wrapText="1"/>
    </xf>
    <xf numFmtId="49" fontId="3" fillId="0" borderId="1" xfId="16" applyNumberFormat="1" applyFont="1" applyFill="1" applyBorder="1" applyAlignment="1">
      <alignment horizontal="center"/>
    </xf>
    <xf numFmtId="4" fontId="3" fillId="0" borderId="2" xfId="16" applyNumberFormat="1" applyFont="1" applyBorder="1" applyAlignment="1">
      <alignment horizontal="left"/>
    </xf>
    <xf numFmtId="0" fontId="7" fillId="0" borderId="2" xfId="16" applyFont="1" applyBorder="1" applyAlignment="1">
      <alignment horizontal="center"/>
    </xf>
    <xf numFmtId="4" fontId="7" fillId="0" borderId="2" xfId="16" applyNumberFormat="1" applyFont="1" applyBorder="1" applyAlignment="1">
      <alignment horizontal="center"/>
    </xf>
    <xf numFmtId="0" fontId="2" fillId="0" borderId="2" xfId="17" applyFont="1" applyBorder="1"/>
    <xf numFmtId="0" fontId="2" fillId="0" borderId="3" xfId="17" applyFont="1" applyBorder="1"/>
    <xf numFmtId="49" fontId="3" fillId="0" borderId="19" xfId="16" applyNumberFormat="1" applyFont="1" applyFill="1" applyBorder="1" applyAlignment="1">
      <alignment horizontal="center"/>
    </xf>
    <xf numFmtId="4" fontId="7" fillId="0" borderId="16" xfId="16" applyNumberFormat="1" applyFont="1" applyBorder="1" applyAlignment="1">
      <alignment horizontal="left"/>
    </xf>
    <xf numFmtId="0" fontId="7" fillId="0" borderId="16" xfId="16" applyFont="1" applyBorder="1" applyAlignment="1">
      <alignment horizontal="center"/>
    </xf>
    <xf numFmtId="4" fontId="7" fillId="0" borderId="16" xfId="16" applyNumberFormat="1" applyFont="1" applyBorder="1" applyAlignment="1">
      <alignment horizontal="center"/>
    </xf>
    <xf numFmtId="0" fontId="2" fillId="0" borderId="16" xfId="17" applyFont="1" applyBorder="1"/>
    <xf numFmtId="0" fontId="2" fillId="0" borderId="20" xfId="17" applyFont="1" applyBorder="1"/>
    <xf numFmtId="49" fontId="3" fillId="0" borderId="19" xfId="16" applyNumberFormat="1" applyFont="1" applyBorder="1" applyAlignment="1">
      <alignment horizontal="center"/>
    </xf>
    <xf numFmtId="4" fontId="3" fillId="0" borderId="16" xfId="16" applyNumberFormat="1" applyFont="1" applyBorder="1" applyAlignment="1">
      <alignment horizontal="left"/>
    </xf>
    <xf numFmtId="0" fontId="3" fillId="0" borderId="16" xfId="16" applyFont="1" applyBorder="1" applyAlignment="1">
      <alignment horizontal="left"/>
    </xf>
    <xf numFmtId="4" fontId="7" fillId="0" borderId="16" xfId="4" applyNumberFormat="1" applyFont="1" applyBorder="1" applyAlignment="1">
      <alignment horizontal="center"/>
    </xf>
    <xf numFmtId="49" fontId="7" fillId="0" borderId="19" xfId="16" applyNumberFormat="1" applyFont="1" applyBorder="1" applyAlignment="1">
      <alignment horizontal="center"/>
    </xf>
    <xf numFmtId="0" fontId="7" fillId="0" borderId="16" xfId="16" applyFont="1" applyBorder="1" applyAlignment="1">
      <alignment horizontal="left"/>
    </xf>
    <xf numFmtId="0" fontId="3" fillId="0" borderId="19" xfId="16" applyFont="1" applyFill="1" applyBorder="1" applyAlignment="1">
      <alignment horizontal="center"/>
    </xf>
    <xf numFmtId="0" fontId="3" fillId="0" borderId="16" xfId="16" applyFont="1" applyBorder="1" applyAlignment="1">
      <alignment horizontal="center"/>
    </xf>
    <xf numFmtId="0" fontId="7" fillId="0" borderId="19" xfId="16" applyFont="1" applyBorder="1" applyAlignment="1">
      <alignment horizontal="center"/>
    </xf>
    <xf numFmtId="0" fontId="3" fillId="0" borderId="19" xfId="16" applyFont="1" applyBorder="1" applyAlignment="1">
      <alignment horizontal="center"/>
    </xf>
    <xf numFmtId="0" fontId="3" fillId="0" borderId="4" xfId="16" applyFont="1" applyFill="1" applyBorder="1" applyAlignment="1">
      <alignment horizontal="center"/>
    </xf>
    <xf numFmtId="4" fontId="3" fillId="0" borderId="5" xfId="16" applyNumberFormat="1" applyFont="1" applyBorder="1" applyAlignment="1">
      <alignment horizontal="left"/>
    </xf>
    <xf numFmtId="0" fontId="7" fillId="0" borderId="5" xfId="16" applyFont="1" applyBorder="1" applyAlignment="1">
      <alignment horizontal="center"/>
    </xf>
    <xf numFmtId="0" fontId="2" fillId="0" borderId="5" xfId="17" applyFont="1" applyBorder="1"/>
    <xf numFmtId="0" fontId="2" fillId="0" borderId="6" xfId="17" applyFont="1" applyBorder="1"/>
    <xf numFmtId="0" fontId="7" fillId="0" borderId="13" xfId="16" applyFont="1" applyBorder="1" applyAlignment="1">
      <alignment horizontal="center"/>
    </xf>
    <xf numFmtId="0" fontId="3" fillId="0" borderId="14" xfId="16" applyFont="1" applyBorder="1" applyAlignment="1">
      <alignment horizontal="center"/>
    </xf>
    <xf numFmtId="0" fontId="7" fillId="0" borderId="14" xfId="16" applyFont="1" applyBorder="1" applyAlignment="1">
      <alignment horizontal="center"/>
    </xf>
    <xf numFmtId="0" fontId="2" fillId="0" borderId="14" xfId="17" applyFont="1" applyBorder="1"/>
    <xf numFmtId="0" fontId="2" fillId="0" borderId="15" xfId="17" applyFont="1" applyBorder="1"/>
    <xf numFmtId="0" fontId="2" fillId="0" borderId="0" xfId="17" applyFont="1" applyAlignment="1">
      <alignment vertical="center"/>
    </xf>
    <xf numFmtId="0" fontId="3" fillId="0" borderId="40" xfId="16" applyFont="1" applyBorder="1" applyAlignment="1">
      <alignment horizontal="center"/>
    </xf>
    <xf numFmtId="0" fontId="3" fillId="0" borderId="0" xfId="16" applyFont="1" applyBorder="1" applyAlignment="1">
      <alignment horizontal="center"/>
    </xf>
    <xf numFmtId="0" fontId="3" fillId="0" borderId="41" xfId="16" applyFont="1" applyBorder="1" applyAlignment="1">
      <alignment horizontal="center"/>
    </xf>
    <xf numFmtId="0" fontId="3" fillId="0" borderId="40" xfId="16" applyFont="1" applyBorder="1"/>
    <xf numFmtId="0" fontId="7" fillId="0" borderId="40" xfId="16" applyFont="1" applyBorder="1"/>
    <xf numFmtId="0" fontId="7" fillId="0" borderId="41" xfId="16" applyFont="1" applyBorder="1"/>
    <xf numFmtId="0" fontId="3" fillId="0" borderId="41" xfId="16" applyFont="1" applyBorder="1"/>
    <xf numFmtId="0" fontId="7" fillId="0" borderId="42" xfId="16" applyFont="1" applyBorder="1"/>
    <xf numFmtId="0" fontId="7" fillId="0" borderId="43" xfId="16" applyFont="1" applyBorder="1"/>
    <xf numFmtId="0" fontId="7" fillId="0" borderId="44" xfId="16" applyFont="1" applyBorder="1"/>
    <xf numFmtId="0" fontId="7" fillId="0" borderId="45" xfId="16" applyFont="1" applyBorder="1"/>
    <xf numFmtId="0" fontId="7" fillId="0" borderId="46" xfId="16" applyFont="1" applyBorder="1"/>
    <xf numFmtId="0" fontId="7" fillId="0" borderId="47" xfId="16" applyFont="1" applyBorder="1" applyAlignment="1">
      <alignment horizontal="center"/>
    </xf>
    <xf numFmtId="0" fontId="7" fillId="0" borderId="48" xfId="16" applyFont="1" applyBorder="1"/>
    <xf numFmtId="0" fontId="7" fillId="0" borderId="35" xfId="16" applyFont="1" applyBorder="1"/>
    <xf numFmtId="0" fontId="7" fillId="0" borderId="49" xfId="16" applyFont="1" applyBorder="1" applyAlignment="1">
      <alignment horizontal="center"/>
    </xf>
    <xf numFmtId="0" fontId="7" fillId="0" borderId="49" xfId="16" applyFont="1" applyBorder="1"/>
    <xf numFmtId="0" fontId="3" fillId="0" borderId="35" xfId="16" applyFont="1" applyBorder="1" applyAlignment="1">
      <alignment horizontal="right"/>
    </xf>
    <xf numFmtId="0" fontId="3" fillId="0" borderId="35" xfId="16" applyFont="1" applyBorder="1" applyAlignment="1">
      <alignment horizontal="center"/>
    </xf>
    <xf numFmtId="0" fontId="7" fillId="0" borderId="50" xfId="16" applyFont="1" applyBorder="1"/>
    <xf numFmtId="0" fontId="7" fillId="0" borderId="51" xfId="16" applyFont="1" applyBorder="1"/>
    <xf numFmtId="0" fontId="7" fillId="0" borderId="52" xfId="16" applyFont="1" applyBorder="1"/>
    <xf numFmtId="0" fontId="3" fillId="0" borderId="0" xfId="16"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4" fontId="3" fillId="0" borderId="0" xfId="16" applyNumberFormat="1" applyFont="1" applyAlignment="1">
      <alignment horizontal="center"/>
    </xf>
    <xf numFmtId="4" fontId="3" fillId="0" borderId="0" xfId="16" applyNumberFormat="1" applyFont="1" applyBorder="1"/>
    <xf numFmtId="4" fontId="7" fillId="0" borderId="0" xfId="16" applyNumberFormat="1" applyFont="1" applyBorder="1"/>
    <xf numFmtId="4" fontId="7" fillId="0" borderId="0" xfId="16" applyNumberFormat="1" applyFont="1"/>
    <xf numFmtId="49" fontId="3" fillId="0" borderId="10" xfId="16" applyNumberFormat="1" applyFont="1" applyFill="1" applyBorder="1" applyAlignment="1">
      <alignment horizontal="center"/>
    </xf>
    <xf numFmtId="4" fontId="3" fillId="0" borderId="11" xfId="16" applyNumberFormat="1" applyFont="1" applyBorder="1" applyAlignment="1">
      <alignment horizontal="left"/>
    </xf>
    <xf numFmtId="0" fontId="7" fillId="0" borderId="11" xfId="16" applyFont="1" applyBorder="1" applyAlignment="1">
      <alignment horizontal="center"/>
    </xf>
    <xf numFmtId="4" fontId="7" fillId="0" borderId="11" xfId="16" applyNumberFormat="1" applyFont="1" applyBorder="1" applyAlignment="1">
      <alignment horizontal="center"/>
    </xf>
    <xf numFmtId="10" fontId="7" fillId="0" borderId="11" xfId="16" applyNumberFormat="1" applyFont="1" applyBorder="1" applyAlignment="1">
      <alignment horizontal="center"/>
    </xf>
    <xf numFmtId="4" fontId="7" fillId="0" borderId="11" xfId="1" applyNumberFormat="1" applyFont="1" applyFill="1" applyBorder="1" applyAlignment="1">
      <alignment horizontal="center"/>
    </xf>
    <xf numFmtId="4" fontId="7" fillId="0" borderId="12" xfId="1" applyNumberFormat="1" applyFont="1" applyFill="1" applyBorder="1" applyAlignment="1">
      <alignment horizontal="center"/>
    </xf>
    <xf numFmtId="4" fontId="7" fillId="0" borderId="16" xfId="1" applyNumberFormat="1" applyFont="1" applyFill="1" applyBorder="1" applyAlignment="1">
      <alignment horizontal="center"/>
    </xf>
    <xf numFmtId="4" fontId="7" fillId="0" borderId="20" xfId="1" applyNumberFormat="1" applyFont="1" applyFill="1" applyBorder="1" applyAlignment="1">
      <alignment horizontal="center"/>
    </xf>
    <xf numFmtId="4" fontId="7" fillId="0" borderId="5" xfId="16" applyNumberFormat="1" applyFont="1" applyBorder="1" applyAlignment="1">
      <alignment horizontal="center"/>
    </xf>
    <xf numFmtId="4" fontId="7" fillId="0" borderId="5" xfId="1" applyNumberFormat="1" applyFont="1" applyFill="1" applyBorder="1" applyAlignment="1">
      <alignment horizontal="center"/>
    </xf>
    <xf numFmtId="4" fontId="7" fillId="0" borderId="6" xfId="1" applyNumberFormat="1" applyFont="1" applyFill="1" applyBorder="1" applyAlignment="1">
      <alignment horizontal="center"/>
    </xf>
    <xf numFmtId="0" fontId="3" fillId="0" borderId="13" xfId="16" applyFont="1" applyBorder="1" applyAlignment="1">
      <alignment horizontal="center"/>
    </xf>
    <xf numFmtId="4" fontId="3" fillId="0" borderId="14" xfId="16" applyNumberFormat="1" applyFont="1" applyBorder="1" applyAlignment="1">
      <alignment horizontal="center"/>
    </xf>
    <xf numFmtId="167" fontId="3" fillId="0" borderId="14" xfId="16" applyNumberFormat="1" applyFont="1" applyBorder="1" applyAlignment="1">
      <alignment horizontal="center"/>
    </xf>
    <xf numFmtId="4" fontId="2" fillId="0" borderId="0" xfId="17" applyNumberFormat="1" applyFont="1"/>
    <xf numFmtId="0" fontId="7" fillId="0" borderId="0" xfId="0" applyFont="1" applyFill="1" applyAlignment="1">
      <alignment vertical="center"/>
    </xf>
    <xf numFmtId="49" fontId="3" fillId="0" borderId="10" xfId="1" applyNumberFormat="1" applyFont="1" applyFill="1" applyBorder="1" applyAlignment="1">
      <alignment horizontal="center" vertical="center"/>
    </xf>
    <xf numFmtId="0" fontId="3" fillId="0" borderId="11" xfId="1" applyFont="1" applyFill="1" applyBorder="1" applyAlignment="1">
      <alignment vertical="center"/>
    </xf>
    <xf numFmtId="4" fontId="3" fillId="0" borderId="11" xfId="1" applyNumberFormat="1" applyFont="1" applyFill="1" applyBorder="1" applyAlignment="1">
      <alignment horizontal="center" vertical="center"/>
    </xf>
    <xf numFmtId="4" fontId="7" fillId="0" borderId="11" xfId="1" applyNumberFormat="1" applyFont="1" applyFill="1" applyBorder="1" applyAlignment="1">
      <alignment horizontal="center" vertical="center"/>
    </xf>
    <xf numFmtId="4" fontId="3" fillId="0" borderId="11" xfId="1" applyNumberFormat="1" applyFont="1" applyFill="1" applyBorder="1" applyAlignment="1">
      <alignment vertical="center"/>
    </xf>
    <xf numFmtId="4" fontId="1" fillId="0" borderId="12" xfId="0" applyNumberFormat="1" applyFont="1" applyFill="1" applyBorder="1" applyAlignment="1">
      <alignment vertical="center"/>
    </xf>
    <xf numFmtId="0" fontId="2" fillId="3" borderId="16" xfId="0" applyFont="1" applyFill="1" applyBorder="1" applyAlignment="1">
      <alignment horizontal="center" vertical="center"/>
    </xf>
    <xf numFmtId="4" fontId="2" fillId="3" borderId="16" xfId="0" applyNumberFormat="1" applyFont="1" applyFill="1" applyBorder="1" applyAlignment="1">
      <alignment horizontal="center" vertical="center"/>
    </xf>
    <xf numFmtId="4" fontId="7" fillId="3" borderId="16" xfId="0" applyNumberFormat="1" applyFont="1" applyFill="1" applyBorder="1" applyAlignment="1">
      <alignment horizontal="center" vertical="center"/>
    </xf>
    <xf numFmtId="4" fontId="2" fillId="3" borderId="16" xfId="0" applyNumberFormat="1" applyFont="1" applyFill="1" applyBorder="1" applyAlignment="1">
      <alignment horizontal="right" vertical="center"/>
    </xf>
    <xf numFmtId="49" fontId="3" fillId="3" borderId="19" xfId="1" applyNumberFormat="1" applyFont="1" applyFill="1" applyBorder="1" applyAlignment="1">
      <alignment horizontal="center" vertical="center"/>
    </xf>
    <xf numFmtId="0" fontId="3" fillId="3" borderId="16" xfId="1" applyFont="1" applyFill="1" applyBorder="1" applyAlignment="1">
      <alignment vertical="center"/>
    </xf>
    <xf numFmtId="4" fontId="3" fillId="3" borderId="16" xfId="1" applyNumberFormat="1" applyFont="1" applyFill="1" applyBorder="1" applyAlignment="1">
      <alignment horizontal="center" vertical="center"/>
    </xf>
    <xf numFmtId="4" fontId="7" fillId="3" borderId="16" xfId="1" applyNumberFormat="1" applyFont="1" applyFill="1" applyBorder="1" applyAlignment="1">
      <alignment horizontal="center" vertical="center"/>
    </xf>
    <xf numFmtId="4" fontId="3" fillId="3" borderId="16" xfId="1" applyNumberFormat="1" applyFont="1" applyFill="1" applyBorder="1" applyAlignment="1">
      <alignment vertical="center"/>
    </xf>
    <xf numFmtId="4" fontId="3" fillId="3" borderId="16" xfId="1" applyNumberFormat="1" applyFont="1" applyFill="1" applyBorder="1" applyAlignment="1">
      <alignment horizontal="right" vertical="center"/>
    </xf>
    <xf numFmtId="0" fontId="7" fillId="3" borderId="16" xfId="3" applyFont="1" applyFill="1" applyBorder="1" applyAlignment="1">
      <alignment horizontal="center" vertical="center"/>
    </xf>
    <xf numFmtId="0" fontId="3" fillId="3" borderId="19" xfId="1" applyFont="1" applyFill="1" applyBorder="1" applyAlignment="1">
      <alignment horizontal="center" vertical="center"/>
    </xf>
    <xf numFmtId="0" fontId="7" fillId="3" borderId="19" xfId="1" applyFont="1" applyFill="1" applyBorder="1" applyAlignment="1">
      <alignment horizontal="center" vertical="center"/>
    </xf>
    <xf numFmtId="0" fontId="0" fillId="0" borderId="0" xfId="0" applyFill="1"/>
    <xf numFmtId="4" fontId="2" fillId="3" borderId="11" xfId="0" applyNumberFormat="1" applyFont="1" applyFill="1" applyBorder="1" applyAlignment="1">
      <alignment horizontal="justify" vertical="center" wrapText="1"/>
    </xf>
    <xf numFmtId="4" fontId="7" fillId="3" borderId="16" xfId="4" applyNumberFormat="1" applyFont="1" applyFill="1" applyBorder="1" applyAlignment="1">
      <alignment horizontal="right" vertical="center"/>
    </xf>
    <xf numFmtId="0" fontId="3" fillId="3" borderId="19" xfId="0" applyFont="1" applyFill="1" applyBorder="1" applyAlignment="1">
      <alignment horizontal="center" vertical="center"/>
    </xf>
    <xf numFmtId="0" fontId="12" fillId="3" borderId="19" xfId="3" applyFont="1" applyFill="1" applyBorder="1" applyAlignment="1">
      <alignment horizontal="center" vertical="center"/>
    </xf>
    <xf numFmtId="4" fontId="7" fillId="3" borderId="20" xfId="0" applyNumberFormat="1" applyFont="1" applyFill="1" applyBorder="1" applyAlignment="1">
      <alignment horizontal="right" vertical="center"/>
    </xf>
    <xf numFmtId="0" fontId="2" fillId="3" borderId="19" xfId="0" applyFont="1" applyFill="1" applyBorder="1" applyAlignment="1">
      <alignment vertical="center"/>
    </xf>
    <xf numFmtId="4" fontId="2" fillId="3" borderId="20" xfId="0" applyNumberFormat="1" applyFont="1" applyFill="1" applyBorder="1" applyAlignment="1">
      <alignment vertical="center"/>
    </xf>
    <xf numFmtId="4" fontId="1" fillId="3" borderId="20" xfId="0" applyNumberFormat="1" applyFont="1" applyFill="1" applyBorder="1" applyAlignment="1">
      <alignment vertical="center"/>
    </xf>
    <xf numFmtId="0" fontId="7" fillId="3" borderId="16" xfId="10" applyFont="1" applyFill="1" applyBorder="1" applyAlignment="1">
      <alignment horizontal="center" vertical="center"/>
    </xf>
    <xf numFmtId="4" fontId="7" fillId="3" borderId="16" xfId="10" applyNumberFormat="1" applyFont="1" applyFill="1" applyBorder="1" applyAlignment="1">
      <alignment horizontal="center" vertical="center"/>
    </xf>
    <xf numFmtId="4" fontId="7" fillId="3" borderId="16" xfId="10" applyNumberFormat="1" applyFont="1" applyFill="1" applyBorder="1" applyAlignment="1">
      <alignment horizontal="right" vertical="center"/>
    </xf>
    <xf numFmtId="4" fontId="7" fillId="3" borderId="20" xfId="10" applyNumberFormat="1" applyFont="1" applyFill="1" applyBorder="1" applyAlignment="1">
      <alignment vertical="center"/>
    </xf>
    <xf numFmtId="49" fontId="3" fillId="3" borderId="1" xfId="1" applyNumberFormat="1" applyFont="1" applyFill="1" applyBorder="1" applyAlignment="1">
      <alignment horizontal="center" vertical="center"/>
    </xf>
    <xf numFmtId="0" fontId="3" fillId="3" borderId="2" xfId="1" applyFont="1" applyFill="1" applyBorder="1" applyAlignment="1">
      <alignment horizontal="left" vertical="center"/>
    </xf>
    <xf numFmtId="0" fontId="2" fillId="3" borderId="2" xfId="2" applyFont="1" applyFill="1" applyBorder="1" applyAlignment="1">
      <alignment horizontal="center" vertical="center"/>
    </xf>
    <xf numFmtId="4" fontId="2" fillId="3" borderId="2" xfId="2" applyNumberFormat="1" applyFont="1" applyFill="1" applyBorder="1" applyAlignment="1">
      <alignment horizontal="center" vertical="center"/>
    </xf>
    <xf numFmtId="0" fontId="2" fillId="3" borderId="2" xfId="2" applyFont="1" applyFill="1" applyBorder="1"/>
    <xf numFmtId="4" fontId="2" fillId="3" borderId="2" xfId="2" applyNumberFormat="1" applyFont="1" applyFill="1" applyBorder="1" applyAlignment="1">
      <alignment horizontal="right" vertical="center"/>
    </xf>
    <xf numFmtId="4" fontId="1" fillId="3" borderId="3" xfId="2" applyNumberFormat="1" applyFont="1" applyFill="1" applyBorder="1" applyAlignment="1">
      <alignment horizontal="right" vertical="center"/>
    </xf>
    <xf numFmtId="0" fontId="15" fillId="0" borderId="0" xfId="0" applyFont="1"/>
    <xf numFmtId="49" fontId="2" fillId="3" borderId="19" xfId="2" applyNumberFormat="1" applyFont="1" applyFill="1" applyBorder="1" applyAlignment="1">
      <alignment horizontal="center"/>
    </xf>
    <xf numFmtId="0" fontId="6" fillId="3" borderId="16" xfId="3" applyFont="1" applyFill="1" applyBorder="1" applyAlignment="1">
      <alignment vertical="center" wrapText="1"/>
    </xf>
    <xf numFmtId="4" fontId="6" fillId="3" borderId="16" xfId="4" applyNumberFormat="1" applyFont="1" applyFill="1" applyBorder="1" applyAlignment="1">
      <alignment horizontal="center" vertical="center"/>
    </xf>
    <xf numFmtId="4" fontId="2" fillId="3" borderId="16" xfId="2" applyNumberFormat="1" applyFont="1" applyFill="1" applyBorder="1" applyAlignment="1">
      <alignment horizontal="center"/>
    </xf>
    <xf numFmtId="4" fontId="2" fillId="3" borderId="20" xfId="2" applyNumberFormat="1" applyFont="1" applyFill="1" applyBorder="1" applyAlignment="1">
      <alignment horizontal="right" vertical="center"/>
    </xf>
    <xf numFmtId="0" fontId="2" fillId="3" borderId="16" xfId="2" applyFont="1" applyFill="1" applyBorder="1" applyAlignment="1">
      <alignment vertical="center"/>
    </xf>
    <xf numFmtId="0" fontId="2" fillId="3" borderId="16" xfId="2" applyFont="1" applyFill="1" applyBorder="1" applyAlignment="1">
      <alignment horizontal="center" vertical="center"/>
    </xf>
    <xf numFmtId="4" fontId="2" fillId="3" borderId="16" xfId="2" applyNumberFormat="1" applyFont="1" applyFill="1" applyBorder="1" applyAlignment="1">
      <alignment horizontal="center" vertical="center"/>
    </xf>
    <xf numFmtId="4" fontId="2" fillId="3" borderId="16" xfId="2" applyNumberFormat="1" applyFont="1" applyFill="1" applyBorder="1" applyAlignment="1">
      <alignment horizontal="right" vertical="center"/>
    </xf>
    <xf numFmtId="0" fontId="3" fillId="3" borderId="16" xfId="1" applyFont="1" applyFill="1" applyBorder="1" applyAlignment="1">
      <alignment horizontal="left" vertical="center"/>
    </xf>
    <xf numFmtId="4" fontId="1" fillId="3" borderId="20" xfId="2" applyNumberFormat="1" applyFont="1" applyFill="1" applyBorder="1" applyAlignment="1">
      <alignment horizontal="right" vertical="center"/>
    </xf>
    <xf numFmtId="0" fontId="2" fillId="3" borderId="19" xfId="2" applyFont="1" applyFill="1" applyBorder="1"/>
    <xf numFmtId="0" fontId="7" fillId="3" borderId="16" xfId="2" applyFont="1" applyFill="1" applyBorder="1" applyAlignment="1">
      <alignment horizontal="center" vertical="center"/>
    </xf>
    <xf numFmtId="4" fontId="3" fillId="3" borderId="16" xfId="1" applyNumberFormat="1" applyFont="1" applyFill="1" applyBorder="1" applyAlignment="1">
      <alignment horizontal="left" vertical="center"/>
    </xf>
    <xf numFmtId="4" fontId="7" fillId="3" borderId="16" xfId="5" applyNumberFormat="1" applyFont="1" applyFill="1" applyBorder="1" applyAlignment="1">
      <alignment horizontal="center" vertical="center"/>
    </xf>
    <xf numFmtId="0" fontId="7" fillId="3" borderId="16" xfId="0" applyFont="1" applyFill="1" applyBorder="1" applyAlignment="1">
      <alignment horizontal="center"/>
    </xf>
    <xf numFmtId="4" fontId="7" fillId="3" borderId="16" xfId="21" applyNumberFormat="1" applyFont="1" applyFill="1" applyBorder="1" applyAlignment="1">
      <alignment horizontal="center"/>
    </xf>
    <xf numFmtId="4" fontId="9" fillId="3" borderId="16" xfId="0" applyNumberFormat="1" applyFont="1" applyFill="1" applyBorder="1" applyAlignment="1">
      <alignment horizontal="right"/>
    </xf>
    <xf numFmtId="4" fontId="7" fillId="3" borderId="16" xfId="0" applyNumberFormat="1" applyFont="1" applyFill="1" applyBorder="1" applyAlignment="1">
      <alignment horizontal="right"/>
    </xf>
    <xf numFmtId="4" fontId="7" fillId="3" borderId="20" xfId="0" applyNumberFormat="1" applyFont="1" applyFill="1" applyBorder="1"/>
    <xf numFmtId="0" fontId="2" fillId="0" borderId="0" xfId="0" applyFont="1"/>
    <xf numFmtId="4" fontId="1" fillId="3" borderId="16" xfId="2" applyNumberFormat="1" applyFont="1" applyFill="1" applyBorder="1" applyAlignment="1">
      <alignment vertical="center" wrapText="1"/>
    </xf>
    <xf numFmtId="0" fontId="2" fillId="3" borderId="16" xfId="2" applyFont="1" applyFill="1" applyBorder="1"/>
    <xf numFmtId="4" fontId="2" fillId="3" borderId="16" xfId="0" applyNumberFormat="1" applyFont="1" applyFill="1" applyBorder="1" applyAlignment="1">
      <alignment horizontal="center"/>
    </xf>
    <xf numFmtId="4" fontId="2" fillId="0" borderId="0" xfId="0" applyNumberFormat="1" applyFont="1"/>
    <xf numFmtId="4" fontId="7" fillId="3" borderId="16" xfId="0" applyNumberFormat="1" applyFont="1" applyFill="1" applyBorder="1" applyAlignment="1">
      <alignment vertical="center"/>
    </xf>
    <xf numFmtId="0" fontId="2" fillId="3" borderId="19" xfId="0" applyFont="1" applyFill="1" applyBorder="1"/>
    <xf numFmtId="0" fontId="1" fillId="3" borderId="16" xfId="0" applyFont="1" applyFill="1" applyBorder="1"/>
    <xf numFmtId="0" fontId="2" fillId="3" borderId="16" xfId="0" applyFont="1" applyFill="1" applyBorder="1"/>
    <xf numFmtId="0" fontId="2" fillId="3" borderId="16" xfId="0" applyFont="1" applyFill="1" applyBorder="1" applyAlignment="1">
      <alignment wrapText="1"/>
    </xf>
    <xf numFmtId="4" fontId="6" fillId="3" borderId="16" xfId="0" applyNumberFormat="1" applyFont="1" applyFill="1" applyBorder="1" applyAlignment="1">
      <alignment vertical="center"/>
    </xf>
    <xf numFmtId="0" fontId="7" fillId="3" borderId="16" xfId="0" applyFont="1" applyFill="1" applyBorder="1" applyAlignment="1">
      <alignment wrapText="1"/>
    </xf>
    <xf numFmtId="0" fontId="3" fillId="3" borderId="19" xfId="0" applyFont="1" applyFill="1" applyBorder="1" applyAlignment="1">
      <alignment horizontal="center"/>
    </xf>
    <xf numFmtId="0" fontId="3" fillId="3" borderId="16" xfId="0" applyFont="1" applyFill="1" applyBorder="1"/>
    <xf numFmtId="0" fontId="6" fillId="3" borderId="16" xfId="19" applyFont="1" applyFill="1" applyBorder="1" applyAlignment="1">
      <alignment horizontal="center"/>
    </xf>
    <xf numFmtId="0" fontId="8" fillId="3" borderId="19" xfId="19" applyFont="1" applyFill="1" applyBorder="1" applyAlignment="1">
      <alignment horizontal="center"/>
    </xf>
    <xf numFmtId="4" fontId="6" fillId="3" borderId="20" xfId="0" applyNumberFormat="1" applyFont="1" applyFill="1" applyBorder="1" applyAlignment="1">
      <alignment vertical="center"/>
    </xf>
    <xf numFmtId="4" fontId="3" fillId="3" borderId="20" xfId="0" applyNumberFormat="1" applyFont="1" applyFill="1" applyBorder="1" applyAlignment="1">
      <alignment vertical="center"/>
    </xf>
    <xf numFmtId="49" fontId="3" fillId="3" borderId="19" xfId="2" applyNumberFormat="1" applyFont="1" applyFill="1" applyBorder="1" applyAlignment="1">
      <alignment horizontal="center" vertical="center"/>
    </xf>
    <xf numFmtId="0" fontId="3" fillId="3" borderId="16" xfId="2" applyFont="1" applyFill="1" applyBorder="1" applyAlignment="1">
      <alignment vertical="center"/>
    </xf>
    <xf numFmtId="4" fontId="3" fillId="3" borderId="16" xfId="2" applyNumberFormat="1" applyFont="1" applyFill="1" applyBorder="1" applyAlignment="1">
      <alignment horizontal="center" vertical="center"/>
    </xf>
    <xf numFmtId="4" fontId="3" fillId="3" borderId="16" xfId="2" applyNumberFormat="1" applyFont="1" applyFill="1" applyBorder="1" applyAlignment="1">
      <alignment vertical="center"/>
    </xf>
    <xf numFmtId="4" fontId="3" fillId="3" borderId="16" xfId="2" applyNumberFormat="1" applyFont="1" applyFill="1" applyBorder="1" applyAlignment="1">
      <alignment horizontal="right" vertical="center"/>
    </xf>
    <xf numFmtId="4" fontId="3" fillId="3" borderId="20" xfId="2" applyNumberFormat="1" applyFont="1" applyFill="1" applyBorder="1" applyAlignment="1">
      <alignment horizontal="right" vertical="center"/>
    </xf>
    <xf numFmtId="0" fontId="3" fillId="3" borderId="19" xfId="6" applyNumberFormat="1" applyFont="1" applyFill="1" applyBorder="1" applyAlignment="1">
      <alignment horizontal="left" vertical="center"/>
    </xf>
    <xf numFmtId="4" fontId="3" fillId="3" borderId="16" xfId="6" applyNumberFormat="1" applyFont="1" applyFill="1" applyBorder="1" applyAlignment="1">
      <alignment vertical="center"/>
    </xf>
    <xf numFmtId="4" fontId="3" fillId="3" borderId="16" xfId="6" applyNumberFormat="1" applyFont="1" applyFill="1" applyBorder="1" applyAlignment="1">
      <alignment horizontal="center" vertical="center"/>
    </xf>
    <xf numFmtId="4" fontId="3" fillId="3" borderId="16" xfId="6" applyNumberFormat="1" applyFont="1" applyFill="1" applyBorder="1" applyAlignment="1">
      <alignment horizontal="right" vertical="center"/>
    </xf>
    <xf numFmtId="0" fontId="7" fillId="3" borderId="19" xfId="0" applyFont="1" applyFill="1" applyBorder="1" applyAlignment="1">
      <alignment vertical="center"/>
    </xf>
    <xf numFmtId="4" fontId="7" fillId="3" borderId="16" xfId="6" applyNumberFormat="1" applyFont="1" applyFill="1" applyBorder="1" applyAlignment="1">
      <alignment vertical="center"/>
    </xf>
    <xf numFmtId="0" fontId="15" fillId="0" borderId="0" xfId="0" applyFont="1" applyFill="1"/>
    <xf numFmtId="4" fontId="7" fillId="3" borderId="16" xfId="6" applyNumberFormat="1" applyFont="1" applyFill="1" applyBorder="1" applyAlignment="1">
      <alignment horizontal="right" vertical="center"/>
    </xf>
    <xf numFmtId="0" fontId="7" fillId="3" borderId="16" xfId="2" applyFont="1" applyFill="1" applyBorder="1"/>
    <xf numFmtId="0" fontId="3" fillId="3" borderId="16" xfId="2" applyFont="1" applyFill="1" applyBorder="1"/>
    <xf numFmtId="0" fontId="7" fillId="3" borderId="34" xfId="0" applyFont="1" applyFill="1" applyBorder="1" applyAlignment="1">
      <alignment vertical="center"/>
    </xf>
    <xf numFmtId="0" fontId="7" fillId="3" borderId="35" xfId="2" applyFont="1" applyFill="1" applyBorder="1" applyAlignment="1">
      <alignment horizontal="justify" vertical="center" wrapText="1"/>
    </xf>
    <xf numFmtId="0" fontId="7" fillId="3" borderId="35" xfId="0" applyFont="1" applyFill="1" applyBorder="1" applyAlignment="1">
      <alignment horizontal="center" vertical="center" wrapText="1"/>
    </xf>
    <xf numFmtId="4" fontId="7" fillId="3" borderId="35" xfId="6" applyNumberFormat="1" applyFont="1" applyFill="1" applyBorder="1" applyAlignment="1">
      <alignment horizontal="right" vertical="center"/>
    </xf>
    <xf numFmtId="4" fontId="7" fillId="3" borderId="35" xfId="6" applyNumberFormat="1" applyFont="1" applyFill="1" applyBorder="1" applyAlignment="1">
      <alignment vertical="center"/>
    </xf>
    <xf numFmtId="4" fontId="2" fillId="3" borderId="36" xfId="2" applyNumberFormat="1" applyFont="1" applyFill="1" applyBorder="1" applyAlignment="1">
      <alignment horizontal="right" vertical="center"/>
    </xf>
    <xf numFmtId="4" fontId="1" fillId="4" borderId="15" xfId="2" applyNumberFormat="1" applyFont="1" applyFill="1" applyBorder="1" applyAlignment="1">
      <alignment horizontal="right" vertical="center" wrapText="1"/>
    </xf>
    <xf numFmtId="4" fontId="1" fillId="4" borderId="15" xfId="0" applyNumberFormat="1" applyFont="1" applyFill="1" applyBorder="1" applyAlignment="1">
      <alignment horizontal="right" vertical="center" wrapText="1"/>
    </xf>
    <xf numFmtId="0" fontId="7" fillId="3" borderId="19" xfId="0" applyFont="1" applyFill="1" applyBorder="1"/>
    <xf numFmtId="0" fontId="7" fillId="3" borderId="16" xfId="2" applyFont="1" applyFill="1" applyBorder="1" applyAlignment="1">
      <alignment horizontal="justify" wrapText="1"/>
    </xf>
    <xf numFmtId="166" fontId="7" fillId="3" borderId="16" xfId="4" applyFont="1" applyFill="1" applyBorder="1"/>
    <xf numFmtId="166" fontId="7" fillId="3" borderId="16" xfId="4" applyFont="1" applyFill="1" applyBorder="1" applyAlignment="1"/>
    <xf numFmtId="0" fontId="7" fillId="3" borderId="0" xfId="0" applyFont="1" applyFill="1" applyAlignment="1">
      <alignment vertical="center"/>
    </xf>
    <xf numFmtId="0" fontId="7" fillId="0" borderId="0" xfId="0" applyFont="1"/>
    <xf numFmtId="0" fontId="7" fillId="3" borderId="16" xfId="2" applyFont="1" applyFill="1" applyBorder="1" applyAlignment="1">
      <alignment horizontal="justify"/>
    </xf>
    <xf numFmtId="4" fontId="2" fillId="3" borderId="16" xfId="0" applyNumberFormat="1" applyFont="1" applyFill="1" applyBorder="1" applyAlignment="1">
      <alignment vertical="center"/>
    </xf>
    <xf numFmtId="4" fontId="2" fillId="3" borderId="16" xfId="0" applyNumberFormat="1" applyFont="1" applyFill="1" applyBorder="1"/>
    <xf numFmtId="0" fontId="7" fillId="3" borderId="0" xfId="0" applyFont="1" applyFill="1"/>
    <xf numFmtId="0" fontId="7" fillId="3" borderId="16" xfId="2" applyFont="1" applyFill="1" applyBorder="1" applyAlignment="1">
      <alignment horizontal="justify" vertical="top" wrapText="1"/>
    </xf>
    <xf numFmtId="0" fontId="3" fillId="3" borderId="19" xfId="2" applyFont="1" applyFill="1" applyBorder="1" applyAlignment="1">
      <alignment horizontal="center" vertical="center"/>
    </xf>
    <xf numFmtId="2" fontId="7" fillId="3" borderId="16" xfId="2" applyNumberFormat="1" applyFont="1" applyFill="1" applyBorder="1" applyAlignment="1">
      <alignment horizontal="right" vertical="center"/>
    </xf>
    <xf numFmtId="4" fontId="3" fillId="4" borderId="30" xfId="0" applyNumberFormat="1" applyFont="1" applyFill="1" applyBorder="1" applyAlignment="1">
      <alignment horizontal="right" vertical="center" wrapText="1"/>
    </xf>
    <xf numFmtId="4" fontId="1" fillId="4" borderId="30" xfId="0" applyNumberFormat="1" applyFont="1" applyFill="1" applyBorder="1" applyAlignment="1">
      <alignment vertical="center" wrapText="1"/>
    </xf>
    <xf numFmtId="0" fontId="2" fillId="3" borderId="16" xfId="0" applyFont="1" applyFill="1" applyBorder="1" applyAlignment="1">
      <alignment horizontal="center"/>
    </xf>
    <xf numFmtId="0" fontId="2" fillId="3" borderId="16" xfId="0" applyFont="1" applyFill="1" applyBorder="1" applyAlignment="1">
      <alignment horizontal="center" vertical="center" wrapText="1"/>
    </xf>
    <xf numFmtId="4" fontId="3" fillId="4" borderId="15" xfId="2" applyNumberFormat="1" applyFont="1" applyFill="1" applyBorder="1" applyAlignment="1">
      <alignment horizontal="right" vertical="center" wrapText="1"/>
    </xf>
    <xf numFmtId="0" fontId="3"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3" fillId="3" borderId="2" xfId="1" applyFont="1" applyFill="1" applyBorder="1" applyAlignment="1">
      <alignment horizontal="center" vertical="center"/>
    </xf>
    <xf numFmtId="0" fontId="2" fillId="3" borderId="2" xfId="1" applyFont="1" applyFill="1" applyBorder="1" applyAlignment="1">
      <alignment horizontal="center" vertical="center"/>
    </xf>
    <xf numFmtId="4" fontId="3" fillId="3" borderId="3" xfId="2" applyNumberFormat="1" applyFont="1" applyFill="1" applyBorder="1" applyAlignment="1">
      <alignment horizontal="right" vertical="center"/>
    </xf>
    <xf numFmtId="0" fontId="0" fillId="0" borderId="0" xfId="0" applyBorder="1"/>
    <xf numFmtId="0" fontId="7" fillId="3" borderId="19" xfId="2" applyFont="1" applyFill="1" applyBorder="1" applyAlignment="1">
      <alignment horizontal="center" vertical="center"/>
    </xf>
    <xf numFmtId="166" fontId="7" fillId="3" borderId="16" xfId="4" applyFont="1" applyFill="1" applyBorder="1" applyAlignment="1">
      <alignment horizontal="center" vertical="center"/>
    </xf>
    <xf numFmtId="4" fontId="7" fillId="3" borderId="58" xfId="2" applyNumberFormat="1" applyFont="1" applyFill="1" applyBorder="1" applyAlignment="1">
      <alignment horizontal="right" vertical="center"/>
    </xf>
    <xf numFmtId="0" fontId="7" fillId="3" borderId="16" xfId="2" applyFont="1" applyFill="1" applyBorder="1" applyAlignment="1">
      <alignment horizontal="left" vertical="center" wrapText="1"/>
    </xf>
    <xf numFmtId="0" fontId="7" fillId="3" borderId="16"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57" xfId="1" applyFont="1" applyFill="1" applyBorder="1" applyAlignment="1">
      <alignment horizontal="center" vertical="center"/>
    </xf>
    <xf numFmtId="0" fontId="2" fillId="3" borderId="16" xfId="1" applyFont="1" applyFill="1" applyBorder="1" applyAlignment="1">
      <alignment horizontal="center" vertical="center"/>
    </xf>
    <xf numFmtId="4" fontId="3" fillId="3" borderId="58" xfId="2" applyNumberFormat="1" applyFont="1" applyFill="1" applyBorder="1" applyAlignment="1">
      <alignment horizontal="right" vertical="center"/>
    </xf>
    <xf numFmtId="166" fontId="7" fillId="3" borderId="16" xfId="4" applyFont="1" applyFill="1" applyBorder="1" applyAlignment="1">
      <alignment horizontal="left" vertical="center"/>
    </xf>
    <xf numFmtId="4" fontId="7" fillId="3" borderId="20" xfId="2" applyNumberFormat="1" applyFont="1" applyFill="1" applyBorder="1" applyAlignment="1">
      <alignment horizontal="right" vertical="center"/>
    </xf>
    <xf numFmtId="0" fontId="7" fillId="3" borderId="16" xfId="2" applyFont="1" applyFill="1" applyBorder="1" applyAlignment="1">
      <alignment horizontal="left" vertical="center"/>
    </xf>
    <xf numFmtId="0" fontId="15" fillId="0" borderId="0" xfId="0" applyFont="1" applyAlignment="1">
      <alignment wrapText="1"/>
    </xf>
    <xf numFmtId="0" fontId="3" fillId="3" borderId="16" xfId="2" applyFont="1" applyFill="1" applyBorder="1" applyAlignment="1">
      <alignment horizontal="left" vertical="center" wrapText="1"/>
    </xf>
    <xf numFmtId="4" fontId="7" fillId="3" borderId="16" xfId="2" applyNumberFormat="1" applyFont="1" applyFill="1" applyBorder="1" applyAlignment="1">
      <alignment horizontal="right"/>
    </xf>
    <xf numFmtId="4" fontId="2" fillId="3" borderId="16" xfId="2" applyNumberFormat="1" applyFont="1" applyFill="1" applyBorder="1" applyAlignment="1">
      <alignment vertical="center"/>
    </xf>
    <xf numFmtId="0" fontId="7" fillId="3" borderId="21" xfId="2" applyFont="1" applyFill="1" applyBorder="1" applyAlignment="1">
      <alignment horizontal="center" vertical="center"/>
    </xf>
    <xf numFmtId="0" fontId="7" fillId="3" borderId="22" xfId="2" applyFont="1" applyFill="1" applyBorder="1" applyAlignment="1">
      <alignment horizontal="left" vertical="center" wrapText="1"/>
    </xf>
    <xf numFmtId="166" fontId="7" fillId="3" borderId="22" xfId="4" applyFont="1" applyFill="1" applyBorder="1" applyAlignment="1">
      <alignment horizontal="center" vertical="center"/>
    </xf>
    <xf numFmtId="0" fontId="7" fillId="3" borderId="22" xfId="2" applyFont="1" applyFill="1" applyBorder="1" applyAlignment="1">
      <alignment horizontal="center"/>
    </xf>
    <xf numFmtId="4" fontId="2" fillId="3" borderId="22" xfId="2" applyNumberFormat="1" applyFont="1" applyFill="1" applyBorder="1" applyAlignment="1">
      <alignment horizontal="center" vertical="center"/>
    </xf>
    <xf numFmtId="4" fontId="7" fillId="3" borderId="23" xfId="2" applyNumberFormat="1" applyFont="1" applyFill="1" applyBorder="1" applyAlignment="1">
      <alignment horizontal="right" vertical="center"/>
    </xf>
    <xf numFmtId="0" fontId="7" fillId="0" borderId="0" xfId="0" applyFont="1" applyAlignment="1">
      <alignment vertical="center"/>
    </xf>
    <xf numFmtId="4" fontId="7" fillId="3" borderId="16" xfId="2" applyNumberFormat="1" applyFont="1" applyFill="1" applyBorder="1" applyAlignment="1">
      <alignment horizontal="center" vertical="center"/>
    </xf>
    <xf numFmtId="0" fontId="2" fillId="3" borderId="16" xfId="2" applyFont="1" applyFill="1" applyBorder="1" applyAlignment="1">
      <alignment horizontal="center"/>
    </xf>
    <xf numFmtId="164" fontId="7" fillId="3" borderId="16" xfId="19" applyNumberFormat="1" applyFont="1" applyFill="1" applyBorder="1" applyAlignment="1">
      <alignment vertical="center" wrapText="1"/>
    </xf>
    <xf numFmtId="4" fontId="2" fillId="3" borderId="16" xfId="2" applyNumberFormat="1" applyFont="1" applyFill="1" applyBorder="1" applyAlignment="1">
      <alignment horizontal="center" vertical="center" wrapText="1"/>
    </xf>
    <xf numFmtId="4" fontId="7" fillId="3" borderId="16" xfId="2" applyNumberFormat="1" applyFont="1" applyFill="1" applyBorder="1" applyAlignment="1">
      <alignment horizontal="right" vertical="center"/>
    </xf>
    <xf numFmtId="4" fontId="7" fillId="3" borderId="20" xfId="0" applyNumberFormat="1" applyFont="1" applyFill="1" applyBorder="1" applyAlignment="1">
      <alignment vertical="center"/>
    </xf>
    <xf numFmtId="2" fontId="7" fillId="3" borderId="16" xfId="2" applyNumberFormat="1" applyFont="1" applyFill="1" applyBorder="1" applyAlignment="1">
      <alignment horizontal="center" vertical="center"/>
    </xf>
    <xf numFmtId="0" fontId="6" fillId="3" borderId="16" xfId="0" applyFont="1" applyFill="1" applyBorder="1" applyAlignment="1">
      <alignment vertical="center"/>
    </xf>
    <xf numFmtId="0" fontId="2" fillId="3" borderId="22" xfId="2" applyFont="1" applyFill="1" applyBorder="1" applyAlignment="1">
      <alignment horizontal="center"/>
    </xf>
    <xf numFmtId="4" fontId="3" fillId="4" borderId="15" xfId="0" applyNumberFormat="1" applyFont="1" applyFill="1" applyBorder="1" applyAlignment="1">
      <alignment vertical="center"/>
    </xf>
    <xf numFmtId="0" fontId="3" fillId="3" borderId="53" xfId="0" applyFont="1" applyFill="1" applyBorder="1" applyAlignment="1">
      <alignment horizontal="right" vertical="center" wrapText="1"/>
    </xf>
    <xf numFmtId="0" fontId="3" fillId="3" borderId="0" xfId="0" applyFont="1" applyFill="1" applyBorder="1" applyAlignment="1">
      <alignment horizontal="right" vertical="center" wrapText="1"/>
    </xf>
    <xf numFmtId="4" fontId="3" fillId="3" borderId="54" xfId="0" applyNumberFormat="1" applyFont="1" applyFill="1" applyBorder="1" applyAlignment="1">
      <alignment horizontal="right" vertical="center" wrapText="1"/>
    </xf>
    <xf numFmtId="4" fontId="1" fillId="3" borderId="16" xfId="0" applyNumberFormat="1" applyFont="1" applyFill="1" applyBorder="1" applyAlignment="1">
      <alignment horizontal="center" vertical="center" wrapText="1"/>
    </xf>
    <xf numFmtId="0" fontId="7" fillId="3" borderId="19" xfId="0" applyFont="1" applyFill="1" applyBorder="1" applyAlignment="1">
      <alignment horizontal="center"/>
    </xf>
    <xf numFmtId="0" fontId="7" fillId="3" borderId="16" xfId="0" applyFont="1" applyFill="1" applyBorder="1" applyAlignment="1">
      <alignment vertical="center"/>
    </xf>
    <xf numFmtId="4" fontId="9" fillId="3" borderId="16" xfId="0" applyNumberFormat="1" applyFont="1" applyFill="1" applyBorder="1" applyAlignment="1">
      <alignment horizontal="right" vertical="center"/>
    </xf>
    <xf numFmtId="0" fontId="7" fillId="3" borderId="19"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6" xfId="19" applyFont="1" applyFill="1" applyBorder="1" applyAlignment="1">
      <alignment vertical="center" wrapText="1"/>
    </xf>
    <xf numFmtId="0" fontId="2" fillId="3" borderId="16" xfId="19" applyFont="1" applyFill="1" applyBorder="1" applyAlignment="1">
      <alignment horizontal="center" vertical="center"/>
    </xf>
    <xf numFmtId="2" fontId="2" fillId="3" borderId="16" xfId="19" applyNumberFormat="1" applyFont="1" applyFill="1" applyBorder="1" applyAlignment="1">
      <alignment horizontal="right" vertical="center"/>
    </xf>
    <xf numFmtId="0" fontId="2" fillId="3" borderId="16" xfId="19" applyFont="1" applyFill="1" applyBorder="1" applyAlignment="1">
      <alignment horizontal="center"/>
    </xf>
    <xf numFmtId="4" fontId="2" fillId="3" borderId="16" xfId="19" applyNumberFormat="1" applyFont="1" applyFill="1" applyBorder="1" applyAlignment="1">
      <alignment horizontal="right" vertical="center"/>
    </xf>
    <xf numFmtId="4" fontId="2" fillId="3" borderId="20" xfId="19" applyNumberFormat="1" applyFont="1" applyFill="1" applyBorder="1" applyAlignment="1">
      <alignment vertical="center"/>
    </xf>
    <xf numFmtId="0" fontId="0" fillId="3" borderId="0" xfId="0" applyFill="1"/>
    <xf numFmtId="0" fontId="1" fillId="3" borderId="19" xfId="0" applyFont="1" applyFill="1" applyBorder="1" applyAlignment="1">
      <alignment horizontal="center"/>
    </xf>
    <xf numFmtId="0" fontId="17" fillId="0" borderId="0" xfId="0" applyFont="1"/>
    <xf numFmtId="0" fontId="3" fillId="3" borderId="16" xfId="0" applyFont="1" applyFill="1" applyBorder="1" applyAlignment="1">
      <alignment vertical="center"/>
    </xf>
    <xf numFmtId="4" fontId="9" fillId="3" borderId="16" xfId="0" applyNumberFormat="1" applyFont="1" applyFill="1" applyBorder="1" applyAlignment="1">
      <alignment horizontal="right" vertical="center" wrapText="1"/>
    </xf>
    <xf numFmtId="4" fontId="7" fillId="3" borderId="16" xfId="0" applyNumberFormat="1" applyFont="1" applyFill="1" applyBorder="1" applyAlignment="1">
      <alignment horizontal="right" vertical="center" wrapText="1"/>
    </xf>
    <xf numFmtId="4" fontId="3" fillId="3" borderId="20" xfId="0" applyNumberFormat="1" applyFont="1" applyFill="1" applyBorder="1"/>
    <xf numFmtId="0" fontId="2" fillId="3" borderId="16"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3" fillId="4" borderId="15" xfId="0" applyNumberFormat="1" applyFont="1" applyFill="1" applyBorder="1" applyAlignment="1">
      <alignment horizontal="right" vertical="center" wrapText="1"/>
    </xf>
    <xf numFmtId="0" fontId="7" fillId="3" borderId="19" xfId="0" applyFont="1" applyFill="1" applyBorder="1" applyAlignment="1">
      <alignment horizontal="center" vertical="center" wrapText="1"/>
    </xf>
    <xf numFmtId="0" fontId="7" fillId="3" borderId="19" xfId="0" applyFont="1" applyFill="1" applyBorder="1" applyAlignment="1">
      <alignment horizontal="right"/>
    </xf>
    <xf numFmtId="0" fontId="7" fillId="3" borderId="16" xfId="0" applyFont="1" applyFill="1" applyBorder="1" applyAlignment="1">
      <alignment horizontal="right" vertical="center"/>
    </xf>
    <xf numFmtId="0" fontId="18" fillId="0" borderId="0" xfId="2" applyFont="1" applyAlignment="1">
      <alignment vertical="center"/>
    </xf>
    <xf numFmtId="0" fontId="5" fillId="0" borderId="0" xfId="2" applyAlignment="1">
      <alignment vertical="center"/>
    </xf>
    <xf numFmtId="0" fontId="5" fillId="0" borderId="0" xfId="2"/>
    <xf numFmtId="0" fontId="23" fillId="0" borderId="0" xfId="2" applyFont="1" applyAlignment="1">
      <alignment vertical="center"/>
    </xf>
    <xf numFmtId="0" fontId="5" fillId="0" borderId="0" xfId="2" applyFont="1" applyAlignment="1">
      <alignment vertical="center"/>
    </xf>
    <xf numFmtId="0" fontId="5" fillId="0" borderId="0" xfId="2" applyFill="1" applyAlignment="1">
      <alignment vertical="center"/>
    </xf>
    <xf numFmtId="0" fontId="13" fillId="0" borderId="0" xfId="2" applyFont="1" applyAlignment="1">
      <alignment vertical="center"/>
    </xf>
    <xf numFmtId="0" fontId="1" fillId="0" borderId="0" xfId="0" applyFont="1" applyFill="1" applyAlignment="1">
      <alignment horizontal="center" vertical="center" wrapText="1"/>
    </xf>
    <xf numFmtId="2" fontId="7" fillId="3" borderId="16" xfId="0" applyNumberFormat="1" applyFont="1" applyFill="1" applyBorder="1" applyAlignment="1">
      <alignment vertical="center" wrapText="1"/>
    </xf>
    <xf numFmtId="2" fontId="2" fillId="3" borderId="16" xfId="0" applyNumberFormat="1" applyFont="1" applyFill="1" applyBorder="1" applyAlignment="1">
      <alignment horizontal="right" vertical="center"/>
    </xf>
    <xf numFmtId="1" fontId="3" fillId="3" borderId="19" xfId="7" applyNumberFormat="1" applyFont="1" applyFill="1" applyBorder="1" applyAlignment="1">
      <alignment horizontal="center"/>
    </xf>
    <xf numFmtId="0" fontId="7" fillId="3" borderId="16" xfId="0" applyFont="1" applyFill="1" applyBorder="1" applyAlignment="1">
      <alignment vertical="top" wrapText="1"/>
    </xf>
    <xf numFmtId="0" fontId="1" fillId="3" borderId="16" xfId="0" applyFont="1" applyFill="1" applyBorder="1" applyAlignment="1">
      <alignment wrapText="1"/>
    </xf>
    <xf numFmtId="0" fontId="2" fillId="3" borderId="10" xfId="0" applyFont="1" applyFill="1" applyBorder="1"/>
    <xf numFmtId="0" fontId="1" fillId="3" borderId="11" xfId="0" applyFont="1" applyFill="1" applyBorder="1" applyAlignment="1">
      <alignment wrapText="1"/>
    </xf>
    <xf numFmtId="0" fontId="2" fillId="3" borderId="11" xfId="0" applyFont="1" applyFill="1" applyBorder="1" applyAlignment="1">
      <alignment horizontal="center" vertical="center"/>
    </xf>
    <xf numFmtId="2" fontId="2" fillId="3" borderId="11" xfId="0" applyNumberFormat="1" applyFont="1" applyFill="1" applyBorder="1" applyAlignment="1">
      <alignment horizontal="right" vertical="center"/>
    </xf>
    <xf numFmtId="0" fontId="2" fillId="3" borderId="11" xfId="0" applyFont="1" applyFill="1" applyBorder="1" applyAlignment="1">
      <alignment horizontal="center"/>
    </xf>
    <xf numFmtId="4" fontId="2" fillId="3" borderId="11" xfId="0" applyNumberFormat="1" applyFont="1" applyFill="1" applyBorder="1" applyAlignment="1">
      <alignment horizontal="right" vertical="center"/>
    </xf>
    <xf numFmtId="4" fontId="2" fillId="3" borderId="12" xfId="0" applyNumberFormat="1" applyFont="1" applyFill="1" applyBorder="1" applyAlignment="1">
      <alignment vertical="center"/>
    </xf>
    <xf numFmtId="2" fontId="2" fillId="3" borderId="16" xfId="0" applyNumberFormat="1" applyFont="1" applyFill="1" applyBorder="1" applyAlignment="1">
      <alignment horizontal="center" vertical="center"/>
    </xf>
    <xf numFmtId="4" fontId="2" fillId="3" borderId="16" xfId="0" applyNumberFormat="1" applyFont="1" applyFill="1" applyBorder="1" applyAlignment="1">
      <alignment vertical="center" wrapText="1"/>
    </xf>
    <xf numFmtId="0" fontId="7" fillId="3" borderId="16" xfId="2" applyFont="1" applyFill="1" applyBorder="1" applyAlignment="1">
      <alignment horizontal="right" vertical="center" wrapText="1"/>
    </xf>
    <xf numFmtId="0" fontId="7" fillId="3" borderId="20" xfId="2" applyFont="1" applyFill="1" applyBorder="1" applyAlignment="1">
      <alignment horizontal="right" vertical="center" wrapText="1"/>
    </xf>
    <xf numFmtId="0" fontId="7" fillId="3" borderId="11" xfId="0" applyFont="1" applyFill="1" applyBorder="1" applyAlignment="1">
      <alignment vertical="center" wrapText="1"/>
    </xf>
    <xf numFmtId="4" fontId="7" fillId="3" borderId="11" xfId="0" applyNumberFormat="1" applyFont="1" applyFill="1" applyBorder="1" applyAlignment="1">
      <alignment horizontal="right" vertical="center"/>
    </xf>
    <xf numFmtId="166" fontId="7" fillId="3" borderId="12" xfId="14" applyFont="1" applyFill="1" applyBorder="1" applyAlignment="1">
      <alignment vertical="center" wrapText="1"/>
    </xf>
    <xf numFmtId="4" fontId="2" fillId="3" borderId="5" xfId="3" applyNumberFormat="1" applyFont="1" applyFill="1" applyBorder="1" applyAlignment="1">
      <alignment vertical="center"/>
    </xf>
    <xf numFmtId="0" fontId="3" fillId="3" borderId="60" xfId="0" applyFont="1" applyFill="1" applyBorder="1" applyAlignment="1">
      <alignment horizontal="center"/>
    </xf>
    <xf numFmtId="168" fontId="7" fillId="3" borderId="12" xfId="23" applyFont="1" applyFill="1" applyBorder="1" applyAlignment="1">
      <alignment vertical="center" wrapText="1"/>
    </xf>
    <xf numFmtId="0" fontId="13" fillId="3" borderId="19" xfId="1" applyFont="1" applyFill="1" applyBorder="1" applyAlignment="1">
      <alignment horizontal="center"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wrapText="1"/>
    </xf>
    <xf numFmtId="4" fontId="1" fillId="3" borderId="16" xfId="0" applyNumberFormat="1" applyFont="1" applyFill="1" applyBorder="1" applyAlignment="1">
      <alignment horizontal="right" vertical="center" wrapText="1"/>
    </xf>
    <xf numFmtId="0" fontId="7" fillId="3" borderId="10" xfId="0" applyFont="1" applyFill="1" applyBorder="1"/>
    <xf numFmtId="0" fontId="7" fillId="3" borderId="53" xfId="0" applyFont="1" applyFill="1" applyBorder="1"/>
    <xf numFmtId="4" fontId="2" fillId="3" borderId="16" xfId="3" applyNumberFormat="1" applyFont="1" applyFill="1" applyBorder="1" applyAlignment="1">
      <alignment vertical="center"/>
    </xf>
    <xf numFmtId="0" fontId="7" fillId="0" borderId="0" xfId="0" applyFont="1" applyFill="1"/>
    <xf numFmtId="0" fontId="2" fillId="0" borderId="0" xfId="0" applyFont="1" applyFill="1"/>
    <xf numFmtId="4" fontId="7" fillId="3" borderId="58" xfId="0" applyNumberFormat="1" applyFont="1" applyFill="1" applyBorder="1" applyAlignment="1">
      <alignment horizontal="right" vertical="center" wrapText="1"/>
    </xf>
    <xf numFmtId="0" fontId="7" fillId="3" borderId="16" xfId="7" applyFont="1" applyFill="1" applyBorder="1" applyAlignment="1">
      <alignment horizontal="center" vertical="center" wrapText="1"/>
    </xf>
    <xf numFmtId="166" fontId="7" fillId="3" borderId="16" xfId="4" applyFont="1" applyFill="1" applyBorder="1" applyAlignment="1">
      <alignment horizontal="right" vertical="center"/>
    </xf>
    <xf numFmtId="0" fontId="1" fillId="0" borderId="0" xfId="0" applyFont="1" applyFill="1" applyBorder="1" applyAlignment="1">
      <alignment horizontal="center" vertical="justify"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right" vertical="center" wrapText="1"/>
    </xf>
    <xf numFmtId="0" fontId="1" fillId="0" borderId="0" xfId="0" applyFont="1" applyFill="1" applyBorder="1" applyAlignment="1">
      <alignment vertical="center" wrapText="1"/>
    </xf>
    <xf numFmtId="0" fontId="2" fillId="0" borderId="0" xfId="0" applyFont="1" applyBorder="1" applyAlignment="1">
      <alignment vertical="justify" wrapText="1"/>
    </xf>
    <xf numFmtId="0" fontId="2" fillId="0" borderId="0" xfId="0" applyFont="1" applyBorder="1" applyAlignment="1">
      <alignment vertical="center" wrapText="1"/>
    </xf>
    <xf numFmtId="0" fontId="1" fillId="0" borderId="0" xfId="0" applyFont="1" applyFill="1" applyAlignment="1">
      <alignment vertical="justify" wrapText="1"/>
    </xf>
    <xf numFmtId="2" fontId="1" fillId="0" borderId="0" xfId="0" applyNumberFormat="1" applyFont="1" applyFill="1" applyAlignment="1">
      <alignment horizontal="right" vertical="center" wrapText="1"/>
    </xf>
    <xf numFmtId="0" fontId="1" fillId="0" borderId="0" xfId="0" applyFont="1" applyFill="1" applyAlignment="1">
      <alignment horizontal="center" vertical="justify" wrapText="1"/>
    </xf>
    <xf numFmtId="0" fontId="1" fillId="3" borderId="19" xfId="0" applyFont="1" applyFill="1" applyBorder="1" applyAlignment="1">
      <alignment horizontal="center" vertical="center" wrapText="1"/>
    </xf>
    <xf numFmtId="4" fontId="1" fillId="3" borderId="20" xfId="0" applyNumberFormat="1" applyFont="1" applyFill="1" applyBorder="1" applyAlignment="1">
      <alignment horizontal="right" vertical="center" wrapText="1"/>
    </xf>
    <xf numFmtId="0" fontId="3" fillId="5" borderId="5" xfId="16" applyFont="1" applyFill="1" applyBorder="1" applyAlignment="1">
      <alignment horizontal="center" wrapText="1"/>
    </xf>
    <xf numFmtId="0" fontId="3" fillId="5" borderId="6" xfId="16" applyFont="1" applyFill="1" applyBorder="1" applyAlignment="1">
      <alignment horizontal="center" wrapText="1"/>
    </xf>
    <xf numFmtId="0" fontId="3" fillId="5" borderId="22" xfId="16" applyFont="1" applyFill="1" applyBorder="1" applyAlignment="1">
      <alignment horizontal="center" vertical="center"/>
    </xf>
    <xf numFmtId="0" fontId="3" fillId="5" borderId="23" xfId="16" applyFont="1" applyFill="1" applyBorder="1" applyAlignment="1">
      <alignment horizontal="center" vertical="center"/>
    </xf>
    <xf numFmtId="0" fontId="3" fillId="5" borderId="5" xfId="16" applyFont="1" applyFill="1" applyBorder="1" applyAlignment="1">
      <alignment horizontal="center" vertical="center"/>
    </xf>
    <xf numFmtId="0" fontId="3" fillId="5" borderId="6" xfId="16" applyFont="1" applyFill="1" applyBorder="1" applyAlignment="1">
      <alignment horizontal="center" vertical="center"/>
    </xf>
    <xf numFmtId="4" fontId="14" fillId="3" borderId="0" xfId="0" applyNumberFormat="1" applyFont="1" applyFill="1" applyAlignment="1">
      <alignment horizontal="center" vertical="center"/>
    </xf>
    <xf numFmtId="2" fontId="7" fillId="3" borderId="20" xfId="2" applyNumberFormat="1" applyFont="1" applyFill="1" applyBorder="1" applyAlignment="1">
      <alignment horizontal="right" vertical="center" wrapText="1"/>
    </xf>
    <xf numFmtId="0" fontId="7" fillId="3" borderId="4" xfId="0"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righ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justify" wrapText="1"/>
    </xf>
    <xf numFmtId="0" fontId="1" fillId="0" borderId="0" xfId="0" applyFont="1" applyFill="1" applyAlignment="1">
      <alignment horizontal="left" vertical="justify" wrapText="1"/>
    </xf>
    <xf numFmtId="0" fontId="3" fillId="0" borderId="48" xfId="16" applyFont="1" applyBorder="1"/>
    <xf numFmtId="4" fontId="3" fillId="2" borderId="5" xfId="0" applyNumberFormat="1"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16" xfId="0" applyFont="1" applyFill="1" applyBorder="1"/>
    <xf numFmtId="4" fontId="7" fillId="3" borderId="6" xfId="0" applyNumberFormat="1" applyFont="1" applyFill="1" applyBorder="1" applyAlignment="1">
      <alignment horizontal="right" vertical="center" wrapText="1"/>
    </xf>
    <xf numFmtId="2" fontId="7" fillId="3" borderId="16" xfId="0" applyNumberFormat="1" applyFont="1" applyFill="1" applyBorder="1" applyAlignment="1">
      <alignment horizontal="center" vertical="center"/>
    </xf>
    <xf numFmtId="4" fontId="7" fillId="3" borderId="16" xfId="9" applyNumberFormat="1" applyFont="1" applyFill="1" applyBorder="1" applyAlignment="1">
      <alignment horizontal="center"/>
    </xf>
    <xf numFmtId="0" fontId="1" fillId="3" borderId="1"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4" fontId="1" fillId="3" borderId="2" xfId="0" applyNumberFormat="1" applyFont="1" applyFill="1" applyBorder="1" applyAlignment="1">
      <alignment horizontal="right" vertical="center" wrapText="1"/>
    </xf>
    <xf numFmtId="4" fontId="1" fillId="3" borderId="3" xfId="0" applyNumberFormat="1" applyFont="1" applyFill="1" applyBorder="1" applyAlignment="1">
      <alignment horizontal="right" vertical="center" wrapText="1"/>
    </xf>
    <xf numFmtId="0" fontId="2" fillId="3" borderId="19" xfId="0" applyFont="1" applyFill="1" applyBorder="1" applyAlignment="1">
      <alignment horizontal="center" vertical="center" wrapText="1"/>
    </xf>
    <xf numFmtId="4" fontId="2" fillId="3" borderId="20" xfId="0" applyNumberFormat="1" applyFont="1" applyFill="1" applyBorder="1" applyAlignment="1">
      <alignment horizontal="right" vertical="center" wrapText="1"/>
    </xf>
    <xf numFmtId="4" fontId="7" fillId="3" borderId="16" xfId="9" applyNumberFormat="1" applyFont="1" applyFill="1" applyBorder="1" applyAlignment="1">
      <alignment horizontal="center" vertical="center"/>
    </xf>
    <xf numFmtId="0" fontId="3" fillId="3" borderId="19" xfId="1" applyFont="1" applyFill="1" applyBorder="1" applyAlignment="1">
      <alignment horizontal="center" vertical="center" wrapText="1"/>
    </xf>
    <xf numFmtId="0" fontId="7" fillId="3" borderId="16" xfId="19" applyFont="1" applyFill="1" applyBorder="1" applyAlignment="1">
      <alignment horizontal="left" vertical="center" wrapText="1"/>
    </xf>
    <xf numFmtId="2" fontId="2" fillId="3" borderId="16" xfId="19" applyNumberFormat="1" applyFont="1" applyFill="1" applyBorder="1" applyAlignment="1">
      <alignment horizontal="right" vertical="center" wrapText="1"/>
    </xf>
    <xf numFmtId="0" fontId="2" fillId="3" borderId="16" xfId="19" applyFont="1" applyFill="1" applyBorder="1" applyAlignment="1">
      <alignment horizontal="right" vertical="center" wrapText="1"/>
    </xf>
    <xf numFmtId="4" fontId="2" fillId="3" borderId="16" xfId="19" applyNumberFormat="1" applyFont="1" applyFill="1" applyBorder="1" applyAlignment="1">
      <alignment horizontal="right" vertical="center" wrapText="1"/>
    </xf>
    <xf numFmtId="4" fontId="2" fillId="3" borderId="20" xfId="19" applyNumberFormat="1" applyFont="1" applyFill="1" applyBorder="1" applyAlignment="1">
      <alignment horizontal="right" vertical="center" wrapText="1"/>
    </xf>
    <xf numFmtId="0" fontId="7" fillId="3" borderId="16" xfId="0" applyFont="1" applyFill="1" applyBorder="1" applyAlignment="1">
      <alignment horizontal="justify"/>
    </xf>
    <xf numFmtId="0" fontId="2" fillId="3" borderId="19" xfId="0" applyFont="1" applyFill="1" applyBorder="1" applyAlignment="1">
      <alignment vertical="center" wrapText="1"/>
    </xf>
    <xf numFmtId="4" fontId="7" fillId="3" borderId="16" xfId="4" applyNumberFormat="1" applyFont="1" applyFill="1" applyBorder="1" applyAlignment="1">
      <alignment horizontal="center" vertical="center"/>
    </xf>
    <xf numFmtId="4" fontId="2" fillId="3" borderId="16" xfId="0" applyNumberFormat="1" applyFont="1" applyFill="1" applyBorder="1" applyAlignment="1">
      <alignment horizontal="justify" vertical="center" wrapText="1"/>
    </xf>
    <xf numFmtId="4" fontId="7" fillId="3" borderId="16" xfId="6" applyNumberFormat="1" applyFont="1" applyFill="1" applyBorder="1" applyAlignment="1">
      <alignment horizontal="center" vertical="center"/>
    </xf>
    <xf numFmtId="0" fontId="3" fillId="3" borderId="16" xfId="0" applyFont="1" applyFill="1" applyBorder="1" applyAlignment="1">
      <alignment horizontal="center"/>
    </xf>
    <xf numFmtId="0" fontId="3" fillId="3" borderId="16" xfId="2" applyFont="1" applyFill="1" applyBorder="1" applyAlignment="1">
      <alignment horizontal="justify" vertical="center" wrapText="1"/>
    </xf>
    <xf numFmtId="0" fontId="18" fillId="3" borderId="16" xfId="2" applyFont="1" applyFill="1" applyBorder="1" applyAlignment="1">
      <alignment horizontal="center" vertical="center" wrapText="1"/>
    </xf>
    <xf numFmtId="4" fontId="18" fillId="3" borderId="16" xfId="2" applyNumberFormat="1" applyFont="1" applyFill="1" applyBorder="1" applyAlignment="1">
      <alignment vertical="center" wrapText="1"/>
    </xf>
    <xf numFmtId="4" fontId="18" fillId="3" borderId="16" xfId="2" applyNumberFormat="1" applyFont="1" applyFill="1" applyBorder="1" applyAlignment="1">
      <alignment vertical="center"/>
    </xf>
    <xf numFmtId="4" fontId="18" fillId="3" borderId="20" xfId="2" applyNumberFormat="1" applyFont="1" applyFill="1" applyBorder="1" applyAlignment="1">
      <alignment vertical="center"/>
    </xf>
    <xf numFmtId="4" fontId="7" fillId="3" borderId="16" xfId="2" applyNumberFormat="1" applyFont="1" applyFill="1" applyBorder="1" applyAlignment="1">
      <alignment horizontal="center" vertical="center" wrapText="1"/>
    </xf>
    <xf numFmtId="4" fontId="7" fillId="3" borderId="16" xfId="2" applyNumberFormat="1" applyFont="1" applyFill="1" applyBorder="1" applyAlignment="1">
      <alignment vertical="center"/>
    </xf>
    <xf numFmtId="4" fontId="7" fillId="3" borderId="20" xfId="2" applyNumberFormat="1" applyFont="1" applyFill="1" applyBorder="1" applyAlignment="1">
      <alignment vertical="center"/>
    </xf>
    <xf numFmtId="49" fontId="7" fillId="3" borderId="19" xfId="2" applyNumberFormat="1" applyFont="1" applyFill="1" applyBorder="1" applyAlignment="1">
      <alignment horizontal="center" vertical="center"/>
    </xf>
    <xf numFmtId="0" fontId="7" fillId="3" borderId="16" xfId="2" applyFont="1" applyFill="1" applyBorder="1" applyAlignment="1">
      <alignment horizontal="center" vertical="center" wrapText="1"/>
    </xf>
    <xf numFmtId="0" fontId="18" fillId="3" borderId="16" xfId="2" applyFont="1" applyFill="1" applyBorder="1" applyAlignment="1">
      <alignment horizontal="center" vertical="center"/>
    </xf>
    <xf numFmtId="0" fontId="18" fillId="3" borderId="16" xfId="2" applyFont="1" applyFill="1" applyBorder="1" applyAlignment="1">
      <alignment vertical="center"/>
    </xf>
    <xf numFmtId="0" fontId="18" fillId="3" borderId="20" xfId="2" applyFont="1" applyFill="1" applyBorder="1" applyAlignment="1">
      <alignment vertical="center"/>
    </xf>
    <xf numFmtId="0" fontId="9" fillId="3" borderId="16" xfId="2" applyFont="1" applyFill="1" applyBorder="1" applyAlignment="1">
      <alignment horizontal="center" vertical="center"/>
    </xf>
    <xf numFmtId="4" fontId="18" fillId="3" borderId="16" xfId="2" applyNumberFormat="1" applyFont="1" applyFill="1" applyBorder="1" applyAlignment="1">
      <alignment horizontal="center" vertical="center" wrapText="1"/>
    </xf>
    <xf numFmtId="4" fontId="7" fillId="3" borderId="16" xfId="2" applyNumberFormat="1" applyFont="1" applyFill="1" applyBorder="1" applyAlignment="1">
      <alignment vertical="center" wrapText="1"/>
    </xf>
    <xf numFmtId="4" fontId="7" fillId="3" borderId="20" xfId="2" applyNumberFormat="1" applyFont="1" applyFill="1" applyBorder="1" applyAlignment="1">
      <alignment vertical="center" wrapText="1"/>
    </xf>
    <xf numFmtId="0" fontId="7" fillId="3" borderId="16" xfId="2" applyFont="1" applyFill="1" applyBorder="1" applyAlignment="1">
      <alignment vertical="center" wrapText="1"/>
    </xf>
    <xf numFmtId="49" fontId="18" fillId="3" borderId="19" xfId="2" applyNumberFormat="1" applyFont="1" applyFill="1" applyBorder="1" applyAlignment="1">
      <alignment horizontal="center" vertical="center"/>
    </xf>
    <xf numFmtId="0" fontId="2" fillId="3" borderId="16" xfId="2" applyFont="1" applyFill="1" applyBorder="1" applyAlignment="1">
      <alignment horizontal="justify" vertical="center" wrapText="1"/>
    </xf>
    <xf numFmtId="4" fontId="2" fillId="3" borderId="20" xfId="2" applyNumberFormat="1" applyFont="1" applyFill="1" applyBorder="1" applyAlignment="1">
      <alignment vertical="center"/>
    </xf>
    <xf numFmtId="49" fontId="18" fillId="3" borderId="59" xfId="2" applyNumberFormat="1" applyFont="1" applyFill="1" applyBorder="1" applyAlignment="1">
      <alignment horizontal="center" vertical="center"/>
    </xf>
    <xf numFmtId="0" fontId="2" fillId="3" borderId="34" xfId="0" applyFont="1" applyFill="1" applyBorder="1" applyAlignment="1">
      <alignment horizontal="center" vertical="center" wrapText="1"/>
    </xf>
    <xf numFmtId="0" fontId="2" fillId="3" borderId="35" xfId="0" applyFont="1" applyFill="1" applyBorder="1" applyAlignment="1">
      <alignment vertical="center" wrapText="1"/>
    </xf>
    <xf numFmtId="0" fontId="2" fillId="3" borderId="35" xfId="0" applyFont="1" applyFill="1" applyBorder="1" applyAlignment="1">
      <alignment horizontal="center" vertical="center" wrapText="1"/>
    </xf>
    <xf numFmtId="4" fontId="2" fillId="3" borderId="35" xfId="0" applyNumberFormat="1" applyFont="1" applyFill="1" applyBorder="1" applyAlignment="1">
      <alignment horizontal="center" vertical="center" wrapText="1"/>
    </xf>
    <xf numFmtId="4" fontId="2" fillId="3" borderId="35" xfId="0" applyNumberFormat="1" applyFont="1" applyFill="1" applyBorder="1" applyAlignment="1">
      <alignment horizontal="right" vertical="center" wrapText="1"/>
    </xf>
    <xf numFmtId="4" fontId="2" fillId="3" borderId="36" xfId="0" applyNumberFormat="1" applyFont="1" applyFill="1" applyBorder="1" applyAlignment="1">
      <alignment horizontal="right" vertical="center" wrapText="1"/>
    </xf>
    <xf numFmtId="4" fontId="2" fillId="3" borderId="20" xfId="0" applyNumberFormat="1" applyFont="1" applyFill="1" applyBorder="1" applyAlignment="1">
      <alignment horizontal="right" vertical="center"/>
    </xf>
    <xf numFmtId="166" fontId="2" fillId="3" borderId="20" xfId="4" applyFont="1" applyFill="1" applyBorder="1" applyAlignment="1">
      <alignment horizontal="center" vertical="center"/>
    </xf>
    <xf numFmtId="4" fontId="25" fillId="3" borderId="20" xfId="0" applyNumberFormat="1" applyFont="1" applyFill="1" applyBorder="1" applyAlignment="1">
      <alignment vertical="center"/>
    </xf>
    <xf numFmtId="4" fontId="7" fillId="3" borderId="16" xfId="1" applyNumberFormat="1" applyFont="1" applyFill="1" applyBorder="1" applyAlignment="1">
      <alignment vertical="center"/>
    </xf>
    <xf numFmtId="4" fontId="7" fillId="3" borderId="20" xfId="1" applyNumberFormat="1" applyFont="1" applyFill="1" applyBorder="1" applyAlignment="1">
      <alignment vertical="center"/>
    </xf>
    <xf numFmtId="0" fontId="1" fillId="3" borderId="16" xfId="0" applyFont="1" applyFill="1" applyBorder="1" applyAlignment="1">
      <alignment horizontal="left" vertical="center" wrapText="1"/>
    </xf>
    <xf numFmtId="4" fontId="7" fillId="3" borderId="16" xfId="0" applyNumberFormat="1" applyFont="1" applyFill="1" applyBorder="1" applyAlignment="1">
      <alignment horizontal="justify" vertical="center" wrapText="1"/>
    </xf>
    <xf numFmtId="2" fontId="7" fillId="3" borderId="16" xfId="0" applyNumberFormat="1" applyFont="1" applyFill="1" applyBorder="1" applyAlignment="1">
      <alignment horizontal="center" vertical="center" wrapText="1"/>
    </xf>
    <xf numFmtId="0" fontId="7" fillId="3" borderId="16" xfId="10" applyFont="1" applyFill="1" applyBorder="1" applyAlignment="1">
      <alignment horizontal="left" vertical="top" wrapText="1"/>
    </xf>
    <xf numFmtId="165" fontId="7" fillId="3" borderId="16" xfId="0" applyNumberFormat="1" applyFont="1" applyFill="1" applyBorder="1" applyAlignment="1">
      <alignment horizontal="right" vertical="center" wrapText="1"/>
    </xf>
    <xf numFmtId="0" fontId="8" fillId="3" borderId="19" xfId="3" applyFont="1" applyFill="1" applyBorder="1" applyAlignment="1">
      <alignment horizontal="center" vertical="center"/>
    </xf>
    <xf numFmtId="0" fontId="6" fillId="3" borderId="16" xfId="3" applyFont="1" applyFill="1" applyBorder="1" applyAlignment="1">
      <alignment wrapText="1"/>
    </xf>
    <xf numFmtId="4" fontId="6" fillId="3" borderId="16" xfId="3" applyNumberFormat="1" applyFont="1" applyFill="1" applyBorder="1" applyAlignment="1">
      <alignment horizontal="center" vertical="center"/>
    </xf>
    <xf numFmtId="0" fontId="26" fillId="3" borderId="19" xfId="3" applyFont="1" applyFill="1" applyBorder="1" applyAlignment="1">
      <alignment horizontal="center"/>
    </xf>
    <xf numFmtId="0" fontId="2" fillId="3" borderId="16" xfId="3" applyFont="1" applyFill="1" applyBorder="1" applyAlignment="1">
      <alignment wrapText="1"/>
    </xf>
    <xf numFmtId="4" fontId="2" fillId="3" borderId="16" xfId="3" applyNumberFormat="1" applyFont="1" applyFill="1" applyBorder="1" applyAlignment="1">
      <alignment horizontal="center" vertical="center"/>
    </xf>
    <xf numFmtId="0" fontId="8" fillId="3" borderId="19" xfId="3" applyFont="1" applyFill="1" applyBorder="1" applyAlignment="1">
      <alignment horizontal="center"/>
    </xf>
    <xf numFmtId="4" fontId="6" fillId="3" borderId="16" xfId="3" applyNumberFormat="1" applyFont="1" applyFill="1" applyBorder="1" applyAlignment="1">
      <alignment horizontal="center"/>
    </xf>
    <xf numFmtId="0" fontId="24" fillId="3" borderId="16" xfId="0" applyFont="1" applyFill="1" applyBorder="1" applyAlignment="1">
      <alignment horizontal="center"/>
    </xf>
    <xf numFmtId="0" fontId="1" fillId="3" borderId="19" xfId="0" applyFont="1" applyFill="1" applyBorder="1" applyAlignment="1">
      <alignment horizontal="center" vertical="center"/>
    </xf>
    <xf numFmtId="2" fontId="7" fillId="3" borderId="16" xfId="0" applyNumberFormat="1" applyFont="1" applyFill="1" applyBorder="1"/>
    <xf numFmtId="0" fontId="3" fillId="3" borderId="20" xfId="2" applyFont="1" applyFill="1" applyBorder="1" applyAlignment="1">
      <alignment vertical="center"/>
    </xf>
    <xf numFmtId="4" fontId="0" fillId="3" borderId="16" xfId="0" applyNumberFormat="1" applyFill="1" applyBorder="1" applyAlignment="1">
      <alignment vertical="center"/>
    </xf>
    <xf numFmtId="4" fontId="0" fillId="3" borderId="20" xfId="0" applyNumberFormat="1" applyFill="1" applyBorder="1" applyAlignment="1">
      <alignment vertical="center"/>
    </xf>
    <xf numFmtId="0" fontId="6" fillId="3" borderId="16" xfId="0" applyFont="1" applyFill="1" applyBorder="1" applyAlignment="1">
      <alignment wrapText="1"/>
    </xf>
    <xf numFmtId="0" fontId="6" fillId="3" borderId="16" xfId="0" applyFont="1" applyFill="1" applyBorder="1" applyAlignment="1">
      <alignment horizontal="center" wrapText="1"/>
    </xf>
    <xf numFmtId="0" fontId="7" fillId="3" borderId="57" xfId="2" applyFont="1" applyFill="1" applyBorder="1" applyAlignment="1">
      <alignment horizontal="center"/>
    </xf>
    <xf numFmtId="0" fontId="2" fillId="3" borderId="19" xfId="0" applyFont="1" applyFill="1" applyBorder="1" applyAlignment="1">
      <alignment horizontal="center" vertical="center"/>
    </xf>
    <xf numFmtId="0" fontId="6" fillId="3" borderId="16" xfId="19" applyFont="1" applyFill="1" applyBorder="1" applyAlignment="1">
      <alignment horizontal="center" vertical="center" wrapText="1"/>
    </xf>
    <xf numFmtId="4" fontId="2" fillId="3" borderId="57" xfId="0" applyNumberFormat="1" applyFont="1" applyFill="1" applyBorder="1" applyAlignment="1">
      <alignment horizontal="center"/>
    </xf>
    <xf numFmtId="0" fontId="7" fillId="3" borderId="16" xfId="2" applyFont="1" applyFill="1" applyBorder="1" applyAlignment="1">
      <alignment horizontal="center"/>
    </xf>
    <xf numFmtId="0" fontId="2" fillId="3" borderId="16" xfId="0" applyFont="1" applyFill="1" applyBorder="1" applyAlignment="1">
      <alignment vertical="top" wrapText="1"/>
    </xf>
    <xf numFmtId="0" fontId="16" fillId="3" borderId="19" xfId="0" applyFont="1" applyFill="1" applyBorder="1" applyAlignment="1">
      <alignment horizontal="center"/>
    </xf>
    <xf numFmtId="4" fontId="7" fillId="3" borderId="16" xfId="9" applyNumberFormat="1" applyFont="1" applyFill="1" applyBorder="1" applyAlignment="1">
      <alignment horizontal="right"/>
    </xf>
    <xf numFmtId="4" fontId="7" fillId="3" borderId="57" xfId="0" applyNumberFormat="1" applyFont="1" applyFill="1" applyBorder="1" applyAlignment="1">
      <alignment horizontal="right"/>
    </xf>
    <xf numFmtId="0" fontId="1" fillId="3" borderId="16" xfId="0" applyFont="1" applyFill="1" applyBorder="1" applyAlignment="1">
      <alignment vertical="top" wrapText="1"/>
    </xf>
    <xf numFmtId="0" fontId="2" fillId="3" borderId="16" xfId="0" applyFont="1" applyFill="1" applyBorder="1" applyAlignment="1">
      <alignment horizontal="center" vertical="top" wrapText="1"/>
    </xf>
    <xf numFmtId="0" fontId="2" fillId="3" borderId="16" xfId="2" applyFont="1" applyFill="1" applyBorder="1" applyAlignment="1">
      <alignment horizontal="left" vertical="center" wrapText="1"/>
    </xf>
    <xf numFmtId="2" fontId="7" fillId="3" borderId="16" xfId="4" applyNumberFormat="1" applyFont="1" applyFill="1" applyBorder="1" applyAlignment="1">
      <alignment horizontal="right"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justify" vertical="center" wrapText="1"/>
    </xf>
    <xf numFmtId="4" fontId="5" fillId="3" borderId="16" xfId="0" applyNumberFormat="1" applyFont="1" applyFill="1" applyBorder="1" applyAlignment="1">
      <alignment horizontal="center" vertical="center"/>
    </xf>
    <xf numFmtId="0" fontId="6" fillId="3" borderId="22" xfId="0" applyFont="1" applyFill="1" applyBorder="1" applyAlignment="1">
      <alignment horizontal="center" wrapText="1"/>
    </xf>
    <xf numFmtId="164" fontId="3" fillId="3" borderId="16" xfId="19" applyNumberFormat="1" applyFont="1" applyFill="1" applyBorder="1" applyAlignment="1">
      <alignment vertical="center" wrapText="1"/>
    </xf>
    <xf numFmtId="164" fontId="7" fillId="3" borderId="20" xfId="0" applyNumberFormat="1" applyFont="1" applyFill="1" applyBorder="1" applyAlignment="1">
      <alignment vertical="center"/>
    </xf>
    <xf numFmtId="4" fontId="2" fillId="3" borderId="16" xfId="2" applyNumberFormat="1" applyFont="1" applyFill="1" applyBorder="1" applyAlignment="1">
      <alignment horizontal="right" vertical="center" wrapText="1"/>
    </xf>
    <xf numFmtId="4" fontId="1" fillId="3" borderId="20" xfId="2" applyNumberFormat="1" applyFont="1" applyFill="1" applyBorder="1" applyAlignment="1">
      <alignment horizontal="right" vertical="center" wrapText="1"/>
    </xf>
    <xf numFmtId="0" fontId="7" fillId="3" borderId="16" xfId="2" applyFont="1" applyFill="1" applyBorder="1" applyAlignment="1">
      <alignment wrapText="1"/>
    </xf>
    <xf numFmtId="0" fontId="3" fillId="3" borderId="19" xfId="19" applyFont="1" applyFill="1" applyBorder="1" applyAlignment="1">
      <alignment horizontal="center" vertical="center" wrapText="1"/>
    </xf>
    <xf numFmtId="0" fontId="7" fillId="3" borderId="16" xfId="19" applyFont="1" applyFill="1" applyBorder="1" applyAlignment="1">
      <alignment horizontal="center" vertical="center" wrapText="1"/>
    </xf>
    <xf numFmtId="0" fontId="7" fillId="3" borderId="16" xfId="19" applyFont="1" applyFill="1" applyBorder="1" applyAlignment="1">
      <alignment horizontal="justify" vertical="center" wrapText="1"/>
    </xf>
    <xf numFmtId="0" fontId="3" fillId="3" borderId="19" xfId="20" applyFont="1" applyFill="1" applyBorder="1" applyAlignment="1">
      <alignment horizontal="center"/>
    </xf>
    <xf numFmtId="0" fontId="2" fillId="3" borderId="16" xfId="2" applyFont="1" applyFill="1" applyBorder="1" applyAlignment="1">
      <alignment horizontal="center" vertical="center" wrapText="1"/>
    </xf>
    <xf numFmtId="0" fontId="2" fillId="3" borderId="21" xfId="2" applyFont="1" applyFill="1" applyBorder="1"/>
    <xf numFmtId="0" fontId="2" fillId="3" borderId="22" xfId="2" applyFont="1" applyFill="1" applyBorder="1"/>
    <xf numFmtId="0" fontId="2" fillId="3" borderId="22" xfId="2" applyFont="1" applyFill="1" applyBorder="1" applyAlignment="1">
      <alignment horizontal="center" vertical="center"/>
    </xf>
    <xf numFmtId="4" fontId="2" fillId="3" borderId="22" xfId="2" applyNumberFormat="1" applyFont="1" applyFill="1" applyBorder="1" applyAlignment="1">
      <alignment horizontal="right" vertical="center"/>
    </xf>
    <xf numFmtId="4" fontId="2" fillId="3" borderId="23" xfId="2" applyNumberFormat="1" applyFont="1" applyFill="1" applyBorder="1" applyAlignment="1">
      <alignment horizontal="righ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wrapText="1"/>
    </xf>
    <xf numFmtId="0" fontId="7" fillId="3" borderId="11" xfId="0" applyFont="1" applyFill="1" applyBorder="1" applyAlignment="1">
      <alignment horizontal="center" vertical="center" wrapText="1"/>
    </xf>
    <xf numFmtId="4" fontId="7" fillId="3" borderId="11" xfId="0" applyNumberFormat="1" applyFont="1" applyFill="1" applyBorder="1" applyAlignment="1">
      <alignment horizontal="right" vertical="center" wrapText="1"/>
    </xf>
    <xf numFmtId="4" fontId="3" fillId="3" borderId="12" xfId="0" applyNumberFormat="1" applyFont="1" applyFill="1" applyBorder="1" applyAlignment="1">
      <alignment vertical="center" wrapText="1"/>
    </xf>
    <xf numFmtId="0" fontId="3" fillId="3" borderId="16" xfId="0" applyFont="1" applyFill="1" applyBorder="1" applyAlignment="1">
      <alignment horizontal="left"/>
    </xf>
    <xf numFmtId="2" fontId="7" fillId="3" borderId="16" xfId="0" applyNumberFormat="1" applyFont="1" applyFill="1" applyBorder="1" applyAlignment="1">
      <alignment horizontal="right" vertical="center"/>
    </xf>
    <xf numFmtId="2" fontId="7" fillId="3" borderId="16" xfId="0" applyNumberFormat="1" applyFont="1" applyFill="1" applyBorder="1" applyAlignment="1">
      <alignment vertical="center"/>
    </xf>
    <xf numFmtId="4" fontId="7" fillId="3" borderId="12" xfId="0" applyNumberFormat="1" applyFont="1" applyFill="1" applyBorder="1" applyAlignment="1">
      <alignment horizontal="right" vertical="center" wrapText="1"/>
    </xf>
    <xf numFmtId="2" fontId="2" fillId="3" borderId="16" xfId="0" applyNumberFormat="1" applyFont="1" applyFill="1" applyBorder="1" applyAlignment="1">
      <alignment vertical="center"/>
    </xf>
    <xf numFmtId="4" fontId="3" fillId="3" borderId="20" xfId="2" applyNumberFormat="1" applyFont="1" applyFill="1" applyBorder="1" applyAlignment="1">
      <alignment vertical="center"/>
    </xf>
    <xf numFmtId="0" fontId="3" fillId="3" borderId="19" xfId="0" applyFont="1" applyFill="1" applyBorder="1" applyAlignment="1">
      <alignment horizontal="center" vertical="center" wrapText="1"/>
    </xf>
    <xf numFmtId="0" fontId="3" fillId="3" borderId="16" xfId="0" applyFont="1" applyFill="1" applyBorder="1" applyAlignment="1">
      <alignment vertical="center" wrapText="1"/>
    </xf>
    <xf numFmtId="4" fontId="3" fillId="3" borderId="16" xfId="0" applyNumberFormat="1" applyFont="1" applyFill="1" applyBorder="1" applyAlignment="1">
      <alignment vertical="center" wrapText="1"/>
    </xf>
    <xf numFmtId="4" fontId="3" fillId="3" borderId="20" xfId="0" applyNumberFormat="1" applyFont="1" applyFill="1" applyBorder="1" applyAlignment="1">
      <alignment vertical="center" wrapText="1"/>
    </xf>
    <xf numFmtId="0" fontId="7" fillId="3" borderId="16" xfId="2" applyFont="1" applyFill="1" applyBorder="1" applyAlignment="1">
      <alignment horizontal="right" vertical="center"/>
    </xf>
    <xf numFmtId="0" fontId="7" fillId="3" borderId="11" xfId="2" applyFont="1" applyFill="1" applyBorder="1" applyAlignment="1">
      <alignment horizontal="center" vertical="center"/>
    </xf>
    <xf numFmtId="0" fontId="7" fillId="3" borderId="16" xfId="0" applyFont="1" applyFill="1" applyBorder="1" applyAlignment="1">
      <alignment horizontal="righ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right"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vertical="center" wrapText="1"/>
    </xf>
    <xf numFmtId="0" fontId="7" fillId="3" borderId="22" xfId="0" applyFont="1" applyFill="1" applyBorder="1" applyAlignment="1">
      <alignment horizontal="center" vertical="center" wrapText="1"/>
    </xf>
    <xf numFmtId="4" fontId="7" fillId="3" borderId="22" xfId="0" applyNumberFormat="1" applyFont="1" applyFill="1" applyBorder="1" applyAlignment="1">
      <alignment horizontal="center" vertical="center" wrapText="1"/>
    </xf>
    <xf numFmtId="4" fontId="7" fillId="3" borderId="22" xfId="0" applyNumberFormat="1" applyFont="1" applyFill="1" applyBorder="1" applyAlignment="1">
      <alignment vertical="center" wrapText="1"/>
    </xf>
    <xf numFmtId="4" fontId="7" fillId="3" borderId="22" xfId="0" applyNumberFormat="1" applyFont="1" applyFill="1" applyBorder="1" applyAlignment="1">
      <alignment horizontal="right" vertical="center" wrapText="1"/>
    </xf>
    <xf numFmtId="4" fontId="7" fillId="3" borderId="23" xfId="0" applyNumberFormat="1" applyFont="1" applyFill="1" applyBorder="1" applyAlignment="1">
      <alignment horizontal="right" vertical="center" wrapText="1"/>
    </xf>
    <xf numFmtId="0" fontId="2" fillId="3" borderId="53" xfId="0" applyFont="1" applyFill="1" applyBorder="1" applyAlignment="1">
      <alignment horizontal="center" vertical="center"/>
    </xf>
    <xf numFmtId="2" fontId="7" fillId="3" borderId="16" xfId="2" applyNumberFormat="1" applyFont="1" applyFill="1" applyBorder="1" applyAlignment="1">
      <alignment horizontal="center" vertical="center" wrapText="1"/>
    </xf>
    <xf numFmtId="2" fontId="7" fillId="3" borderId="11" xfId="0" applyNumberFormat="1" applyFont="1" applyFill="1" applyBorder="1" applyAlignment="1">
      <alignment horizontal="center" vertical="center"/>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0" fontId="2" fillId="3" borderId="22" xfId="0" applyFont="1" applyFill="1" applyBorder="1" applyAlignment="1">
      <alignment horizontal="center" vertical="center" wrapText="1"/>
    </xf>
    <xf numFmtId="4" fontId="2" fillId="3" borderId="22" xfId="0" applyNumberFormat="1" applyFont="1" applyFill="1" applyBorder="1" applyAlignment="1">
      <alignment horizontal="center" vertical="center" wrapText="1"/>
    </xf>
    <xf numFmtId="4" fontId="2" fillId="3" borderId="22" xfId="0" applyNumberFormat="1" applyFont="1" applyFill="1" applyBorder="1" applyAlignment="1">
      <alignment vertical="center" wrapText="1"/>
    </xf>
    <xf numFmtId="4" fontId="2" fillId="3" borderId="23" xfId="0" applyNumberFormat="1" applyFont="1" applyFill="1" applyBorder="1" applyAlignment="1">
      <alignment vertical="center" wrapText="1"/>
    </xf>
    <xf numFmtId="4" fontId="7" fillId="3" borderId="16" xfId="9" applyNumberFormat="1" applyFont="1" applyFill="1" applyBorder="1" applyAlignment="1">
      <alignment horizontal="center" vertical="center" wrapText="1"/>
    </xf>
    <xf numFmtId="4" fontId="7" fillId="3" borderId="16" xfId="1" applyNumberFormat="1" applyFont="1" applyFill="1" applyBorder="1" applyAlignment="1">
      <alignment horizontal="right" vertical="center"/>
    </xf>
    <xf numFmtId="4" fontId="7" fillId="3" borderId="16" xfId="4" applyNumberFormat="1" applyFont="1" applyFill="1" applyBorder="1" applyAlignment="1">
      <alignment horizontal="right"/>
    </xf>
    <xf numFmtId="0" fontId="2" fillId="3" borderId="16" xfId="0" applyFont="1" applyFill="1" applyBorder="1" applyAlignment="1">
      <alignment horizontal="right" wrapText="1"/>
    </xf>
    <xf numFmtId="4" fontId="2" fillId="3" borderId="20" xfId="2" applyNumberFormat="1" applyFont="1" applyFill="1" applyBorder="1" applyAlignment="1">
      <alignment horizontal="right" vertical="center" wrapText="1"/>
    </xf>
    <xf numFmtId="0" fontId="7" fillId="3" borderId="16" xfId="2" applyFont="1" applyFill="1" applyBorder="1" applyAlignment="1">
      <alignment horizontal="justify" vertical="top"/>
    </xf>
    <xf numFmtId="0" fontId="7" fillId="3" borderId="16" xfId="3" applyFont="1" applyFill="1" applyBorder="1" applyAlignment="1">
      <alignment horizontal="left" vertical="center" wrapText="1"/>
    </xf>
    <xf numFmtId="4" fontId="2" fillId="3" borderId="16" xfId="3" applyNumberFormat="1" applyFont="1" applyFill="1" applyBorder="1" applyAlignment="1">
      <alignment horizontal="right" vertical="center"/>
    </xf>
    <xf numFmtId="0" fontId="2" fillId="3" borderId="34" xfId="0" applyFont="1" applyFill="1" applyBorder="1" applyAlignment="1">
      <alignment horizontal="center" vertical="center"/>
    </xf>
    <xf numFmtId="0" fontId="3" fillId="3" borderId="16" xfId="2" applyFont="1" applyFill="1" applyBorder="1" applyAlignment="1">
      <alignment horizontal="center" vertical="center"/>
    </xf>
    <xf numFmtId="0" fontId="3" fillId="3" borderId="16" xfId="2" applyFont="1" applyFill="1" applyBorder="1" applyAlignment="1">
      <alignment horizontal="center" vertical="center" wrapText="1"/>
    </xf>
    <xf numFmtId="4" fontId="3" fillId="3" borderId="16" xfId="2" applyNumberFormat="1" applyFont="1" applyFill="1" applyBorder="1" applyAlignment="1">
      <alignment vertical="center" wrapText="1"/>
    </xf>
    <xf numFmtId="49" fontId="2" fillId="3" borderId="19" xfId="0" applyNumberFormat="1" applyFont="1" applyFill="1" applyBorder="1" applyAlignment="1">
      <alignment horizontal="center" vertical="center"/>
    </xf>
    <xf numFmtId="0" fontId="6" fillId="3" borderId="16" xfId="3" applyFont="1" applyFill="1" applyBorder="1" applyAlignment="1">
      <alignment horizontal="left" vertical="center" wrapText="1"/>
    </xf>
    <xf numFmtId="0" fontId="2" fillId="3" borderId="0" xfId="0" applyFont="1" applyFill="1" applyBorder="1" applyAlignment="1">
      <alignment vertical="center"/>
    </xf>
    <xf numFmtId="4" fontId="7" fillId="3" borderId="16" xfId="0" applyNumberFormat="1" applyFont="1" applyFill="1" applyBorder="1" applyAlignment="1">
      <alignment horizontal="left" vertical="center" wrapText="1"/>
    </xf>
    <xf numFmtId="49" fontId="7" fillId="3" borderId="19" xfId="1" applyNumberFormat="1" applyFont="1" applyFill="1" applyBorder="1" applyAlignment="1">
      <alignment horizontal="center" vertical="center"/>
    </xf>
    <xf numFmtId="4" fontId="7" fillId="3" borderId="16" xfId="1" applyNumberFormat="1" applyFont="1" applyFill="1" applyBorder="1" applyAlignment="1">
      <alignment horizontal="left" vertical="center" wrapText="1"/>
    </xf>
    <xf numFmtId="4" fontId="7" fillId="3" borderId="16" xfId="1" applyNumberFormat="1" applyFont="1" applyFill="1" applyBorder="1" applyAlignment="1">
      <alignment horizontal="right" vertical="center" wrapText="1"/>
    </xf>
    <xf numFmtId="4" fontId="2" fillId="3" borderId="16" xfId="13" applyNumberFormat="1" applyFont="1" applyFill="1" applyBorder="1" applyAlignment="1">
      <alignment vertical="center"/>
    </xf>
    <xf numFmtId="4" fontId="2" fillId="3" borderId="20" xfId="4" applyNumberFormat="1" applyFont="1" applyFill="1" applyBorder="1" applyAlignment="1">
      <alignment horizontal="right" vertical="center"/>
    </xf>
    <xf numFmtId="4" fontId="7" fillId="3" borderId="16" xfId="3" applyNumberFormat="1" applyFont="1" applyFill="1" applyBorder="1" applyAlignment="1">
      <alignment horizontal="center" vertical="center"/>
    </xf>
    <xf numFmtId="4" fontId="2" fillId="3" borderId="58" xfId="0" applyNumberFormat="1" applyFont="1" applyFill="1" applyBorder="1" applyAlignment="1">
      <alignment vertical="center"/>
    </xf>
    <xf numFmtId="49" fontId="3" fillId="3" borderId="19" xfId="10" applyNumberFormat="1" applyFont="1" applyFill="1" applyBorder="1" applyAlignment="1">
      <alignment horizontal="center" vertical="center"/>
    </xf>
    <xf numFmtId="0" fontId="3" fillId="3" borderId="16" xfId="10" applyFont="1" applyFill="1" applyBorder="1" applyAlignment="1">
      <alignment horizontal="left" vertical="center" wrapText="1"/>
    </xf>
    <xf numFmtId="0" fontId="3" fillId="3" borderId="16" xfId="10" applyFont="1" applyFill="1" applyBorder="1" applyAlignment="1">
      <alignment vertical="center"/>
    </xf>
    <xf numFmtId="4" fontId="3" fillId="3" borderId="16" xfId="10" applyNumberFormat="1" applyFont="1" applyFill="1" applyBorder="1" applyAlignment="1">
      <alignment horizontal="center" vertical="center"/>
    </xf>
    <xf numFmtId="4" fontId="3" fillId="3" borderId="16" xfId="10" applyNumberFormat="1" applyFont="1" applyFill="1" applyBorder="1" applyAlignment="1">
      <alignment vertical="center"/>
    </xf>
    <xf numFmtId="4" fontId="3" fillId="3" borderId="16" xfId="10" applyNumberFormat="1" applyFont="1" applyFill="1" applyBorder="1" applyAlignment="1">
      <alignment horizontal="right" vertical="center"/>
    </xf>
    <xf numFmtId="4" fontId="3" fillId="3" borderId="20" xfId="10" applyNumberFormat="1" applyFont="1" applyFill="1" applyBorder="1" applyAlignment="1">
      <alignment vertical="center"/>
    </xf>
    <xf numFmtId="0" fontId="23" fillId="3" borderId="16" xfId="2" applyFont="1" applyFill="1" applyBorder="1" applyAlignment="1">
      <alignment horizontal="center" vertical="center" wrapText="1"/>
    </xf>
    <xf numFmtId="4" fontId="23" fillId="3" borderId="16" xfId="2" applyNumberFormat="1" applyFont="1" applyFill="1" applyBorder="1" applyAlignment="1">
      <alignment vertical="center" wrapText="1"/>
    </xf>
    <xf numFmtId="4" fontId="23" fillId="3" borderId="16" xfId="2" applyNumberFormat="1" applyFont="1" applyFill="1" applyBorder="1" applyAlignment="1">
      <alignment vertical="center"/>
    </xf>
    <xf numFmtId="4" fontId="23" fillId="3" borderId="20" xfId="2" applyNumberFormat="1" applyFont="1" applyFill="1" applyBorder="1" applyAlignment="1">
      <alignment vertical="center"/>
    </xf>
    <xf numFmtId="49" fontId="5" fillId="3" borderId="19" xfId="2" applyNumberFormat="1" applyFill="1" applyBorder="1" applyAlignment="1">
      <alignment horizontal="center" vertical="center"/>
    </xf>
    <xf numFmtId="49" fontId="5" fillId="3" borderId="19" xfId="2" applyNumberFormat="1" applyFont="1" applyFill="1" applyBorder="1" applyAlignment="1">
      <alignment horizontal="center" vertical="center"/>
    </xf>
    <xf numFmtId="0" fontId="13" fillId="3" borderId="16" xfId="2" applyFont="1" applyFill="1" applyBorder="1" applyAlignment="1">
      <alignment horizontal="justify" vertical="center" wrapText="1"/>
    </xf>
    <xf numFmtId="49" fontId="23" fillId="3" borderId="19" xfId="2" applyNumberFormat="1" applyFont="1" applyFill="1" applyBorder="1" applyAlignment="1">
      <alignment horizontal="center" vertical="center"/>
    </xf>
    <xf numFmtId="0" fontId="3" fillId="3" borderId="19" xfId="11" applyNumberFormat="1" applyFont="1" applyFill="1" applyBorder="1" applyAlignment="1">
      <alignment horizontal="center" vertical="center"/>
    </xf>
    <xf numFmtId="4" fontId="7" fillId="3" borderId="16" xfId="11" applyNumberFormat="1" applyFont="1" applyFill="1" applyBorder="1" applyAlignment="1">
      <alignment horizontal="center" vertical="center"/>
    </xf>
    <xf numFmtId="4" fontId="7" fillId="3" borderId="16" xfId="11" applyNumberFormat="1" applyFont="1" applyFill="1" applyBorder="1" applyAlignment="1">
      <alignment horizontal="center" vertical="center" wrapText="1"/>
    </xf>
    <xf numFmtId="4" fontId="3" fillId="3" borderId="16" xfId="0" applyNumberFormat="1" applyFont="1" applyFill="1" applyBorder="1" applyAlignment="1">
      <alignment horizontal="right" vertical="center" wrapText="1"/>
    </xf>
    <xf numFmtId="4" fontId="7" fillId="3" borderId="17" xfId="0" applyNumberFormat="1" applyFont="1" applyFill="1" applyBorder="1" applyAlignment="1">
      <alignment horizontal="right" vertical="center"/>
    </xf>
    <xf numFmtId="4" fontId="7" fillId="3" borderId="20" xfId="10" applyNumberFormat="1" applyFont="1" applyFill="1" applyBorder="1" applyAlignment="1">
      <alignment horizontal="right" vertical="center" wrapText="1"/>
    </xf>
    <xf numFmtId="4" fontId="6" fillId="3" borderId="16" xfId="0" applyNumberFormat="1" applyFont="1" applyFill="1" applyBorder="1" applyAlignment="1">
      <alignment horizontal="right" vertical="center"/>
    </xf>
    <xf numFmtId="0" fontId="2" fillId="3" borderId="4" xfId="0" applyFont="1" applyFill="1" applyBorder="1" applyAlignment="1">
      <alignment vertical="center"/>
    </xf>
    <xf numFmtId="0" fontId="7" fillId="3" borderId="5" xfId="0" applyFont="1" applyFill="1" applyBorder="1" applyAlignment="1">
      <alignment horizontal="left" vertical="center" wrapText="1"/>
    </xf>
    <xf numFmtId="0" fontId="7" fillId="3" borderId="5" xfId="0" applyFont="1" applyFill="1" applyBorder="1" applyAlignment="1">
      <alignment horizontal="center" vertical="center"/>
    </xf>
    <xf numFmtId="4" fontId="6" fillId="3" borderId="5" xfId="4"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4" fontId="2" fillId="3" borderId="5" xfId="0" applyNumberFormat="1" applyFont="1" applyFill="1" applyBorder="1" applyAlignment="1">
      <alignment horizontal="center" vertical="center"/>
    </xf>
    <xf numFmtId="4" fontId="2" fillId="3" borderId="5" xfId="0" applyNumberFormat="1" applyFont="1" applyFill="1" applyBorder="1" applyAlignment="1">
      <alignment horizontal="right" vertical="center"/>
    </xf>
    <xf numFmtId="4" fontId="2" fillId="3" borderId="6" xfId="0" applyNumberFormat="1" applyFont="1" applyFill="1" applyBorder="1" applyAlignment="1">
      <alignment vertical="center"/>
    </xf>
    <xf numFmtId="0" fontId="2" fillId="3" borderId="4" xfId="0" applyFont="1" applyFill="1" applyBorder="1" applyAlignment="1">
      <alignment vertical="center" wrapText="1"/>
    </xf>
    <xf numFmtId="0" fontId="7" fillId="3" borderId="5" xfId="0" applyFont="1" applyFill="1" applyBorder="1" applyAlignment="1">
      <alignment horizontal="center" vertical="center" wrapText="1"/>
    </xf>
    <xf numFmtId="4" fontId="6" fillId="3" borderId="5" xfId="4"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right" vertical="center" wrapText="1"/>
    </xf>
    <xf numFmtId="4" fontId="2" fillId="3" borderId="6" xfId="0" applyNumberFormat="1" applyFont="1" applyFill="1" applyBorder="1" applyAlignment="1">
      <alignment vertical="center" wrapText="1"/>
    </xf>
    <xf numFmtId="0" fontId="3" fillId="0" borderId="0" xfId="0" applyFont="1" applyFill="1" applyBorder="1" applyAlignment="1">
      <alignment vertical="justify" wrapText="1"/>
    </xf>
    <xf numFmtId="0" fontId="1" fillId="0" borderId="0" xfId="0" applyFont="1" applyFill="1" applyBorder="1" applyAlignment="1">
      <alignment vertical="justify" wrapText="1"/>
    </xf>
    <xf numFmtId="0" fontId="1" fillId="0" borderId="0" xfId="0" applyFont="1" applyFill="1" applyAlignment="1">
      <alignment horizontal="center" vertical="center" wrapText="1"/>
    </xf>
    <xf numFmtId="0" fontId="14" fillId="0" borderId="2" xfId="0" applyFont="1" applyFill="1" applyBorder="1"/>
    <xf numFmtId="0" fontId="14" fillId="0" borderId="2" xfId="0" applyFont="1" applyBorder="1" applyAlignment="1">
      <alignment horizontal="center" vertical="center"/>
    </xf>
    <xf numFmtId="2" fontId="14" fillId="0" borderId="2" xfId="0" applyNumberFormat="1" applyFont="1" applyFill="1" applyBorder="1"/>
    <xf numFmtId="4" fontId="14" fillId="0" borderId="2" xfId="0" applyNumberFormat="1" applyFont="1" applyFill="1" applyBorder="1"/>
    <xf numFmtId="4" fontId="14" fillId="0" borderId="3" xfId="0" applyNumberFormat="1" applyFont="1" applyBorder="1"/>
    <xf numFmtId="0" fontId="14" fillId="0" borderId="11" xfId="0" applyFont="1" applyFill="1" applyBorder="1"/>
    <xf numFmtId="0" fontId="14" fillId="0" borderId="11" xfId="0" applyFont="1" applyBorder="1" applyAlignment="1">
      <alignment horizontal="center" vertical="center"/>
    </xf>
    <xf numFmtId="2" fontId="14" fillId="0" borderId="11" xfId="0" applyNumberFormat="1" applyFont="1" applyFill="1" applyBorder="1"/>
    <xf numFmtId="4" fontId="14" fillId="0" borderId="11" xfId="0" applyNumberFormat="1" applyFont="1" applyFill="1" applyBorder="1"/>
    <xf numFmtId="4" fontId="14" fillId="0" borderId="12" xfId="0" applyNumberFormat="1" applyFont="1" applyBorder="1"/>
    <xf numFmtId="0" fontId="14" fillId="0" borderId="16" xfId="0" applyFont="1" applyFill="1" applyBorder="1"/>
    <xf numFmtId="0" fontId="14" fillId="0" borderId="16" xfId="0" applyFont="1" applyBorder="1" applyAlignment="1">
      <alignment horizontal="center" vertical="center"/>
    </xf>
    <xf numFmtId="2" fontId="14" fillId="0" borderId="16" xfId="0" applyNumberFormat="1" applyFont="1" applyFill="1" applyBorder="1"/>
    <xf numFmtId="4" fontId="14" fillId="0" borderId="16" xfId="0" applyNumberFormat="1" applyFont="1" applyFill="1" applyBorder="1"/>
    <xf numFmtId="4" fontId="14" fillId="0" borderId="20" xfId="0" applyNumberFormat="1" applyFont="1" applyBorder="1"/>
    <xf numFmtId="0" fontId="14" fillId="0" borderId="16" xfId="0" applyFont="1" applyBorder="1"/>
    <xf numFmtId="0" fontId="14" fillId="0" borderId="16" xfId="0" applyFont="1" applyFill="1" applyBorder="1" applyAlignment="1">
      <alignment horizontal="center" vertical="center"/>
    </xf>
    <xf numFmtId="4" fontId="14" fillId="0" borderId="5" xfId="0" applyNumberFormat="1" applyFont="1" applyFill="1" applyBorder="1"/>
    <xf numFmtId="4" fontId="14" fillId="0" borderId="6" xfId="0" applyNumberFormat="1" applyFont="1" applyBorder="1"/>
    <xf numFmtId="0" fontId="14" fillId="0" borderId="5" xfId="0" applyFont="1" applyFill="1" applyBorder="1"/>
    <xf numFmtId="0" fontId="14" fillId="0" borderId="5" xfId="0" applyFont="1" applyBorder="1" applyAlignment="1">
      <alignment horizontal="center" vertical="center"/>
    </xf>
    <xf numFmtId="2" fontId="14" fillId="0" borderId="5" xfId="0" applyNumberFormat="1" applyFont="1" applyFill="1" applyBorder="1"/>
    <xf numFmtId="0" fontId="14" fillId="0" borderId="2" xfId="0" applyFont="1" applyBorder="1"/>
    <xf numFmtId="0" fontId="14" fillId="0" borderId="22" xfId="0" applyFont="1" applyFill="1" applyBorder="1"/>
    <xf numFmtId="0" fontId="14" fillId="0" borderId="11" xfId="0" applyFont="1" applyBorder="1"/>
    <xf numFmtId="2" fontId="29" fillId="0" borderId="2" xfId="0" applyNumberFormat="1" applyFont="1" applyFill="1" applyBorder="1"/>
    <xf numFmtId="2" fontId="29" fillId="0" borderId="16" xfId="0" applyNumberFormat="1" applyFont="1" applyFill="1" applyBorder="1"/>
    <xf numFmtId="2" fontId="29" fillId="0" borderId="5" xfId="0" applyNumberFormat="1" applyFont="1" applyFill="1" applyBorder="1"/>
    <xf numFmtId="0" fontId="14" fillId="0" borderId="5" xfId="0" applyFont="1" applyBorder="1"/>
    <xf numFmtId="0" fontId="14" fillId="0" borderId="35" xfId="0" applyFont="1" applyBorder="1" applyAlignment="1">
      <alignment horizontal="center" vertical="center"/>
    </xf>
    <xf numFmtId="2" fontId="29" fillId="0" borderId="22" xfId="0" applyNumberFormat="1" applyFont="1" applyFill="1" applyBorder="1"/>
    <xf numFmtId="2" fontId="29" fillId="0" borderId="11" xfId="0" applyNumberFormat="1" applyFont="1" applyFill="1" applyBorder="1"/>
    <xf numFmtId="4" fontId="14" fillId="0" borderId="20" xfId="0" applyNumberFormat="1" applyFont="1" applyFill="1" applyBorder="1"/>
    <xf numFmtId="0" fontId="14" fillId="0" borderId="22" xfId="0" applyFont="1" applyBorder="1"/>
    <xf numFmtId="0" fontId="14" fillId="0" borderId="22" xfId="0" applyFont="1" applyBorder="1" applyAlignment="1">
      <alignment horizontal="center" vertical="center"/>
    </xf>
    <xf numFmtId="2" fontId="14" fillId="0" borderId="22" xfId="0" applyNumberFormat="1" applyFont="1" applyFill="1" applyBorder="1"/>
    <xf numFmtId="4" fontId="14" fillId="0" borderId="22" xfId="0" applyNumberFormat="1" applyFont="1" applyFill="1" applyBorder="1"/>
    <xf numFmtId="4" fontId="14" fillId="0" borderId="23" xfId="0" applyNumberFormat="1" applyFont="1" applyFill="1" applyBorder="1"/>
    <xf numFmtId="4" fontId="28" fillId="0" borderId="65" xfId="0" applyNumberFormat="1" applyFont="1" applyBorder="1"/>
    <xf numFmtId="0" fontId="28" fillId="0" borderId="0" xfId="0" applyFont="1"/>
    <xf numFmtId="0" fontId="14" fillId="0" borderId="0" xfId="0" applyFont="1"/>
    <xf numFmtId="0" fontId="28" fillId="5" borderId="61"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27" xfId="0" applyFont="1" applyFill="1" applyBorder="1" applyAlignment="1">
      <alignment horizontal="center" vertical="center"/>
    </xf>
    <xf numFmtId="0" fontId="28" fillId="5" borderId="62"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3" fillId="0" borderId="53" xfId="2" applyFont="1" applyBorder="1" applyAlignment="1">
      <alignment horizontal="center" vertical="center" wrapText="1"/>
    </xf>
    <xf numFmtId="0" fontId="3" fillId="0" borderId="0" xfId="2" applyFont="1" applyBorder="1" applyAlignment="1">
      <alignment horizontal="center" vertical="center" wrapText="1"/>
    </xf>
    <xf numFmtId="0" fontId="3" fillId="0" borderId="54" xfId="2" applyFont="1" applyBorder="1" applyAlignment="1">
      <alignment horizontal="center" vertical="center" wrapText="1"/>
    </xf>
    <xf numFmtId="0" fontId="3" fillId="4" borderId="13" xfId="2" applyFont="1" applyFill="1" applyBorder="1" applyAlignment="1">
      <alignment horizontal="right" vertical="center" wrapText="1"/>
    </xf>
    <xf numFmtId="0" fontId="3" fillId="4" borderId="14" xfId="2" applyFont="1" applyFill="1" applyBorder="1" applyAlignment="1">
      <alignment horizontal="right"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7" xfId="19" applyFont="1" applyFill="1" applyBorder="1" applyAlignment="1">
      <alignment horizontal="center" vertical="center"/>
    </xf>
    <xf numFmtId="0" fontId="3" fillId="4" borderId="8" xfId="19" applyFont="1" applyFill="1" applyBorder="1" applyAlignment="1">
      <alignment horizontal="center" vertical="center"/>
    </xf>
    <xf numFmtId="0" fontId="3" fillId="4" borderId="9" xfId="19" applyFont="1" applyFill="1" applyBorder="1" applyAlignment="1">
      <alignment horizontal="center" vertical="center"/>
    </xf>
    <xf numFmtId="0" fontId="3" fillId="4" borderId="13" xfId="19" applyFont="1" applyFill="1" applyBorder="1" applyAlignment="1">
      <alignment horizontal="right" vertical="center"/>
    </xf>
    <xf numFmtId="0" fontId="3" fillId="4" borderId="14" xfId="19" applyFont="1" applyFill="1" applyBorder="1" applyAlignment="1">
      <alignment horizontal="right" vertical="center"/>
    </xf>
    <xf numFmtId="0" fontId="3" fillId="0" borderId="53"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54" xfId="2"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3" fillId="4" borderId="13"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3" xfId="0" applyFont="1" applyFill="1" applyBorder="1" applyAlignment="1">
      <alignment horizontal="right" vertical="center" wrapText="1"/>
    </xf>
    <xf numFmtId="0" fontId="1" fillId="4" borderId="14" xfId="0" applyFont="1" applyFill="1" applyBorder="1" applyAlignment="1">
      <alignment horizontal="righ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8" xfId="0" applyFont="1" applyFill="1" applyBorder="1" applyAlignment="1">
      <alignment horizontal="right" vertical="center" wrapText="1"/>
    </xf>
    <xf numFmtId="0" fontId="3" fillId="4" borderId="29" xfId="0" applyFont="1" applyFill="1" applyBorder="1" applyAlignment="1">
      <alignment horizontal="right" vertical="center" wrapText="1"/>
    </xf>
    <xf numFmtId="0" fontId="3" fillId="0" borderId="21" xfId="0" applyFont="1" applyBorder="1" applyAlignment="1">
      <alignment horizontal="right" vertical="center" wrapText="1"/>
    </xf>
    <xf numFmtId="0" fontId="3" fillId="0" borderId="22" xfId="0" applyFont="1" applyBorder="1" applyAlignment="1">
      <alignment horizontal="right"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7" fillId="0" borderId="19" xfId="0" applyFont="1" applyBorder="1" applyAlignment="1">
      <alignment horizontal="right" vertical="center" wrapText="1"/>
    </xf>
    <xf numFmtId="0" fontId="7" fillId="0" borderId="16" xfId="0" applyFont="1" applyBorder="1" applyAlignment="1">
      <alignment horizontal="right" vertical="center" wrapText="1"/>
    </xf>
    <xf numFmtId="0" fontId="3" fillId="0" borderId="19" xfId="0" applyFont="1" applyBorder="1" applyAlignment="1">
      <alignment horizontal="right" vertical="center" wrapText="1"/>
    </xf>
    <xf numFmtId="0" fontId="3" fillId="0" borderId="16"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4" fontId="3" fillId="0" borderId="0" xfId="0" applyNumberFormat="1" applyFont="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1" fillId="0" borderId="0" xfId="0" applyFont="1" applyAlignment="1">
      <alignment horizontal="left" vertical="center" wrapText="1"/>
    </xf>
    <xf numFmtId="4" fontId="1" fillId="0" borderId="0" xfId="0" applyNumberFormat="1" applyFont="1" applyAlignment="1">
      <alignment horizontal="lef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4" fontId="3" fillId="2" borderId="2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166" fontId="3" fillId="4" borderId="13" xfId="4" applyFont="1" applyFill="1" applyBorder="1" applyAlignment="1">
      <alignment horizontal="center" vertical="center" wrapText="1"/>
    </xf>
    <xf numFmtId="166" fontId="3" fillId="4" borderId="14" xfId="4" applyFont="1" applyFill="1" applyBorder="1" applyAlignment="1">
      <alignment horizontal="center" vertical="center" wrapText="1"/>
    </xf>
    <xf numFmtId="166" fontId="3" fillId="4" borderId="15" xfId="4"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9" xfId="0" applyFont="1" applyBorder="1" applyAlignment="1">
      <alignment horizontal="right" vertical="center" wrapText="1"/>
    </xf>
    <xf numFmtId="0" fontId="2" fillId="0" borderId="16" xfId="0" applyFont="1" applyBorder="1" applyAlignment="1">
      <alignment horizontal="right" vertical="center" wrapText="1"/>
    </xf>
    <xf numFmtId="0" fontId="1" fillId="0" borderId="19" xfId="0" applyFont="1" applyBorder="1" applyAlignment="1">
      <alignment horizontal="right" vertical="center" wrapText="1"/>
    </xf>
    <xf numFmtId="0" fontId="1" fillId="0" borderId="16"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2" fillId="0" borderId="5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6" xfId="0" applyFont="1" applyBorder="1" applyAlignment="1">
      <alignment horizontal="center" vertical="center" wrapText="1"/>
    </xf>
    <xf numFmtId="0" fontId="1" fillId="4" borderId="33" xfId="0" applyFont="1" applyFill="1" applyBorder="1" applyAlignment="1">
      <alignment horizontal="right" vertical="center" wrapText="1"/>
    </xf>
    <xf numFmtId="0" fontId="1" fillId="4" borderId="31" xfId="0" applyFont="1" applyFill="1" applyBorder="1" applyAlignment="1">
      <alignment horizontal="right" vertical="center" wrapText="1"/>
    </xf>
    <xf numFmtId="0" fontId="1" fillId="4" borderId="32" xfId="0" applyFont="1" applyFill="1" applyBorder="1" applyAlignment="1">
      <alignment horizontal="right" vertical="center"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28" fillId="0" borderId="61"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0" xfId="0" applyFont="1" applyBorder="1" applyAlignment="1">
      <alignment horizontal="left"/>
    </xf>
    <xf numFmtId="0" fontId="28" fillId="0" borderId="6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0" xfId="0" applyFont="1" applyBorder="1" applyAlignment="1">
      <alignment horizontal="left" wrapText="1"/>
    </xf>
    <xf numFmtId="0" fontId="28" fillId="0" borderId="61" xfId="0" applyFont="1" applyBorder="1" applyAlignment="1">
      <alignment horizontal="center" vertical="center"/>
    </xf>
    <xf numFmtId="0" fontId="28" fillId="0" borderId="34" xfId="0" applyFont="1" applyBorder="1" applyAlignment="1">
      <alignment horizontal="center" vertical="center"/>
    </xf>
    <xf numFmtId="0" fontId="28" fillId="0" borderId="28" xfId="0" applyFont="1" applyBorder="1" applyAlignment="1">
      <alignment horizontal="center" vertical="center"/>
    </xf>
    <xf numFmtId="0" fontId="28" fillId="0" borderId="63" xfId="0" applyFont="1" applyBorder="1" applyAlignment="1">
      <alignment horizontal="right"/>
    </xf>
    <xf numFmtId="0" fontId="28" fillId="0" borderId="64" xfId="0" applyFont="1" applyBorder="1" applyAlignment="1">
      <alignment horizontal="right"/>
    </xf>
    <xf numFmtId="0" fontId="28" fillId="0" borderId="65" xfId="0" applyFont="1" applyBorder="1" applyAlignment="1">
      <alignment horizontal="right"/>
    </xf>
    <xf numFmtId="0" fontId="1" fillId="0" borderId="0" xfId="0" applyFont="1" applyFill="1" applyBorder="1" applyAlignment="1">
      <alignment horizontal="center" vertical="justify" wrapText="1"/>
    </xf>
    <xf numFmtId="0" fontId="3" fillId="0" borderId="0" xfId="0" applyFont="1" applyFill="1" applyBorder="1" applyAlignment="1">
      <alignment horizontal="center" vertical="justify" wrapText="1"/>
    </xf>
    <xf numFmtId="0" fontId="3" fillId="0" borderId="0" xfId="16" applyFont="1" applyAlignment="1">
      <alignment horizontal="center"/>
    </xf>
    <xf numFmtId="0" fontId="3" fillId="5" borderId="1" xfId="16" applyFont="1" applyFill="1" applyBorder="1" applyAlignment="1">
      <alignment horizontal="center" vertical="center" wrapText="1"/>
    </xf>
    <xf numFmtId="0" fontId="3" fillId="5" borderId="4" xfId="16" applyFont="1" applyFill="1" applyBorder="1" applyAlignment="1">
      <alignment horizontal="center" vertical="center" wrapText="1"/>
    </xf>
    <xf numFmtId="0" fontId="3" fillId="5" borderId="2" xfId="16" applyFont="1" applyFill="1" applyBorder="1" applyAlignment="1">
      <alignment horizontal="center" vertical="center" wrapText="1"/>
    </xf>
    <xf numFmtId="0" fontId="3" fillId="5" borderId="5" xfId="16" applyFont="1" applyFill="1" applyBorder="1" applyAlignment="1">
      <alignment horizontal="center" vertical="center" wrapText="1"/>
    </xf>
    <xf numFmtId="0" fontId="3" fillId="5" borderId="2" xfId="16" applyFont="1" applyFill="1" applyBorder="1" applyAlignment="1">
      <alignment horizontal="center" wrapText="1"/>
    </xf>
    <xf numFmtId="0" fontId="3" fillId="5" borderId="5" xfId="16" applyFont="1" applyFill="1" applyBorder="1" applyAlignment="1">
      <alignment horizontal="center" wrapText="1"/>
    </xf>
    <xf numFmtId="0" fontId="3" fillId="5" borderId="3" xfId="16" applyFont="1" applyFill="1" applyBorder="1" applyAlignment="1">
      <alignment horizontal="center" wrapText="1"/>
    </xf>
    <xf numFmtId="0" fontId="3" fillId="0" borderId="0" xfId="16" applyFont="1" applyFill="1" applyAlignment="1">
      <alignment horizontal="center" wrapText="1"/>
    </xf>
    <xf numFmtId="0" fontId="3" fillId="0" borderId="0" xfId="16" applyFont="1" applyFill="1" applyAlignment="1">
      <alignment horizontal="center"/>
    </xf>
    <xf numFmtId="0" fontId="1" fillId="0" borderId="0" xfId="17" applyFont="1" applyAlignment="1">
      <alignment horizontal="left"/>
    </xf>
    <xf numFmtId="0" fontId="3" fillId="5" borderId="1" xfId="16" applyFont="1" applyFill="1" applyBorder="1" applyAlignment="1">
      <alignment horizontal="center" vertical="center"/>
    </xf>
    <xf numFmtId="0" fontId="3" fillId="5" borderId="21" xfId="16" applyFont="1" applyFill="1" applyBorder="1" applyAlignment="1">
      <alignment horizontal="center" vertical="center"/>
    </xf>
    <xf numFmtId="0" fontId="3" fillId="5" borderId="2" xfId="16" applyFont="1" applyFill="1" applyBorder="1" applyAlignment="1">
      <alignment horizontal="center" vertical="center"/>
    </xf>
    <xf numFmtId="0" fontId="3" fillId="5" borderId="22" xfId="16" applyFont="1" applyFill="1" applyBorder="1" applyAlignment="1">
      <alignment horizontal="center" vertical="center"/>
    </xf>
    <xf numFmtId="4" fontId="3" fillId="5" borderId="27" xfId="16" applyNumberFormat="1" applyFont="1" applyFill="1" applyBorder="1" applyAlignment="1">
      <alignment horizontal="center" vertical="center"/>
    </xf>
    <xf numFmtId="4" fontId="3" fillId="5" borderId="29" xfId="16" applyNumberFormat="1" applyFont="1" applyFill="1" applyBorder="1" applyAlignment="1">
      <alignment horizontal="center" vertical="center"/>
    </xf>
    <xf numFmtId="0" fontId="3" fillId="5" borderId="22" xfId="16" applyFont="1" applyFill="1" applyBorder="1" applyAlignment="1">
      <alignment horizontal="center" vertical="center" wrapText="1"/>
    </xf>
    <xf numFmtId="0" fontId="3" fillId="5" borderId="3" xfId="16" applyFont="1" applyFill="1" applyBorder="1" applyAlignment="1">
      <alignment horizontal="center" vertical="center"/>
    </xf>
    <xf numFmtId="0" fontId="3" fillId="0" borderId="0" xfId="16" applyFont="1" applyBorder="1" applyAlignment="1">
      <alignment horizontal="left"/>
    </xf>
    <xf numFmtId="0" fontId="3" fillId="5" borderId="4" xfId="16" applyFont="1" applyFill="1" applyBorder="1" applyAlignment="1">
      <alignment horizontal="center" vertical="center"/>
    </xf>
    <xf numFmtId="0" fontId="3" fillId="5" borderId="5" xfId="16" applyFont="1" applyFill="1" applyBorder="1" applyAlignment="1">
      <alignment horizontal="center" vertical="center"/>
    </xf>
    <xf numFmtId="0" fontId="2" fillId="0" borderId="0" xfId="0" applyFont="1" applyAlignment="1">
      <alignment horizontal="left" vertical="center" wrapText="1"/>
    </xf>
    <xf numFmtId="0" fontId="3" fillId="0" borderId="37" xfId="16" applyFont="1" applyBorder="1" applyAlignment="1">
      <alignment horizontal="center"/>
    </xf>
    <xf numFmtId="0" fontId="3" fillId="0" borderId="38" xfId="16" applyFont="1" applyBorder="1" applyAlignment="1">
      <alignment horizontal="center"/>
    </xf>
    <xf numFmtId="0" fontId="3" fillId="0" borderId="39" xfId="16" applyFont="1" applyBorder="1" applyAlignment="1">
      <alignment horizontal="center"/>
    </xf>
    <xf numFmtId="0" fontId="3" fillId="0" borderId="40" xfId="16" applyFont="1" applyBorder="1" applyAlignment="1">
      <alignment horizontal="center"/>
    </xf>
    <xf numFmtId="0" fontId="3" fillId="0" borderId="0" xfId="16" applyFont="1" applyBorder="1" applyAlignment="1">
      <alignment horizontal="center"/>
    </xf>
    <xf numFmtId="0" fontId="3" fillId="0" borderId="41" xfId="16" applyFont="1" applyBorder="1" applyAlignment="1">
      <alignment horizontal="center"/>
    </xf>
    <xf numFmtId="0" fontId="3" fillId="0" borderId="40" xfId="16" applyFont="1" applyFill="1" applyBorder="1" applyAlignment="1">
      <alignment horizontal="center" wrapText="1"/>
    </xf>
    <xf numFmtId="0" fontId="3" fillId="0" borderId="0" xfId="16" applyFont="1" applyFill="1" applyBorder="1" applyAlignment="1">
      <alignment horizontal="center" wrapText="1"/>
    </xf>
    <xf numFmtId="0" fontId="3" fillId="0" borderId="41" xfId="16" applyFont="1" applyFill="1" applyBorder="1" applyAlignment="1">
      <alignment horizontal="center" wrapText="1"/>
    </xf>
  </cellXfs>
  <cellStyles count="24">
    <cellStyle name="Millares" xfId="14" builtinId="3"/>
    <cellStyle name="Millares 11" xfId="5"/>
    <cellStyle name="Millares 2" xfId="9"/>
    <cellStyle name="Millares 2 2" xfId="8"/>
    <cellStyle name="Millares 2 2 2" xfId="4"/>
    <cellStyle name="Millares 2 3" xfId="21"/>
    <cellStyle name="Millares 3" xfId="23"/>
    <cellStyle name="Normal" xfId="0" builtinId="0"/>
    <cellStyle name="Normal 10" xfId="18"/>
    <cellStyle name="Normal 14" xfId="20"/>
    <cellStyle name="Normal 2" xfId="2"/>
    <cellStyle name="Normal 2 2" xfId="7"/>
    <cellStyle name="Normal 2 2 2" xfId="10"/>
    <cellStyle name="Normal 3" xfId="1"/>
    <cellStyle name="Normal 4 2" xfId="19"/>
    <cellStyle name="Normal 4 3" xfId="3"/>
    <cellStyle name="Normal 4 5" xfId="17"/>
    <cellStyle name="Normal 5" xfId="6"/>
    <cellStyle name="Normal 5 2" xfId="11"/>
    <cellStyle name="Normal 6" xfId="12"/>
    <cellStyle name="Normal 6 2" xfId="16"/>
    <cellStyle name="Normal 6 3" xfId="13"/>
    <cellStyle name="Normal 6 3 3" xfId="22"/>
    <cellStyle name="Normal 8"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524</xdr:row>
      <xdr:rowOff>0</xdr:rowOff>
    </xdr:from>
    <xdr:to>
      <xdr:col>2</xdr:col>
      <xdr:colOff>35719</xdr:colOff>
      <xdr:row>529</xdr:row>
      <xdr:rowOff>202407</xdr:rowOff>
    </xdr:to>
    <xdr:sp macro="" textlink="">
      <xdr:nvSpPr>
        <xdr:cNvPr id="2" name="Text Box 155"/>
        <xdr:cNvSpPr txBox="1">
          <a:spLocks noChangeArrowheads="1"/>
        </xdr:cNvSpPr>
      </xdr:nvSpPr>
      <xdr:spPr bwMode="auto">
        <a:xfrm>
          <a:off x="4629150" y="6029325"/>
          <a:ext cx="3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524</xdr:row>
      <xdr:rowOff>0</xdr:rowOff>
    </xdr:from>
    <xdr:to>
      <xdr:col>2</xdr:col>
      <xdr:colOff>85725</xdr:colOff>
      <xdr:row>529</xdr:row>
      <xdr:rowOff>7142</xdr:rowOff>
    </xdr:to>
    <xdr:sp macro="" textlink="">
      <xdr:nvSpPr>
        <xdr:cNvPr id="3" name="Text Box 156"/>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6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7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8"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89"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0"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1"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2"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3"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4"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5"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6"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7"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8"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99"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0"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1"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2"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3"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4"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5"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6"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7"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8"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09"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0"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1"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2"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3"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4"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5"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6"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7"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8"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19"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0"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1"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2"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3"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4"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5"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6"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7"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8"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29"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0"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1"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2"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3"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4"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5"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6"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7"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8"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39"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0"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1"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2"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3"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4"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5"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6"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7"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8"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49"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0"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1"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2"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3"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4"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5"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6"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7"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8"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59"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0"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1"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2"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3"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4"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5"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6"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7"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8"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69"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0"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1"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2"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3"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4"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7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8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19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0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1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2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3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4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5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1"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2"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3"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4"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5"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6"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7"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8"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69"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0"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1"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2"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3"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4"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5"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6"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7"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8"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79"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0"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1"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2"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3"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4"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5"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6"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7"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8"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89"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0"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1"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2"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3"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4"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5"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6"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7"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8"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299"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0"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1"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2"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3"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4"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5"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6"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7"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8"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09"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0"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1"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2"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3"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4"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5"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6"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7"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8"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19"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0"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1"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2"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3"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4"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5"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6"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7"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8"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29"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0"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1"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2"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3"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4"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5"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6"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7"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8"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39"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0"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1"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2"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3"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4"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5"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6"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7"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8"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49"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0"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1"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2"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3"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4"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5"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6"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7"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8"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59"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0"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1"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2"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3"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4"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5"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6"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7"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8"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69"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0"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1"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2"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3"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4"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5"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6"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7"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8"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79"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0"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1"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2"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3"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4"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5"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6"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7"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8"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89"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0"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1"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2"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3"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4"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5"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6"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7"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8"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399"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0"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1"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2"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3"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4"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5"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6"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7"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8"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09"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0"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1"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2"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3"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4"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5"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6"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7"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8"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19"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0"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1"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2"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3"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4"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5"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6"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7"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8"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29"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0"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1"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2"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3"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4"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3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4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5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6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7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8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49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0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1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2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394542</xdr:rowOff>
    </xdr:to>
    <xdr:sp macro="" textlink="">
      <xdr:nvSpPr>
        <xdr:cNvPr id="521"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524</xdr:row>
      <xdr:rowOff>0</xdr:rowOff>
    </xdr:from>
    <xdr:to>
      <xdr:col>2</xdr:col>
      <xdr:colOff>85725</xdr:colOff>
      <xdr:row>529</xdr:row>
      <xdr:rowOff>7144</xdr:rowOff>
    </xdr:to>
    <xdr:sp macro="" textlink="">
      <xdr:nvSpPr>
        <xdr:cNvPr id="522" name="Text Box 156"/>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2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3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4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5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6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7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8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59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7"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8"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09"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0"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1"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2"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3"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4"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5"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6"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7"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8"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19"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0"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1"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2"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3"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4"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5"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6"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7"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8"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29"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0"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1"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2"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3"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4"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5"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6"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7"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8"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39"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0"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1"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2"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3"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4"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5"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6"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7"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8"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49"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0"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1"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2"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3"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4"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5"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6"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7"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8"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59"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0"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1"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2"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3"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4"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5"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6"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7"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8"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69"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0"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1"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2"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3"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4"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5"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6"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7"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8"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79"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0"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1"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2"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3"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4"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5"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6"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7"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8"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89"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0"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1"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2"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3"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69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0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1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2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3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4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5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6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7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0"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1"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2"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3"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4"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5"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6"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7"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8"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89"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0"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1"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2"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3"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4"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5"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6"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7"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8"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799"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0"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1"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2"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3"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4"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5"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6"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7"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8"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09"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0"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1"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2"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3"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4"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5"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6"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7"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8"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19"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0"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1"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2"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3"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4"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5"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6"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7"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8"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29"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0"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1"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2"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3"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4"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5"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6"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7"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8"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39"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0"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1"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2"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3"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4"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5"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6"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7"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8"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49"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0"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1"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2"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3"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4"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5"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6"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7"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8"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59"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0"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1"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2"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3"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4"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5"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6"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7"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8"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69"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0"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1"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2"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3"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4"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5"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6"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7"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8"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79"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0"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1"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2"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3"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4"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5"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6"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7"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8"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89"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0"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1"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2"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3"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4"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5"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6"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7"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8"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899"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0"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1"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2"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3"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4"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5"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6"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7"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8"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09"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0"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1"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2"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3"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4"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5"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6"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7"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8"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19"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0"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1"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2"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3"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4"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5"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6"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7"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8"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29"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0"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1"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2"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3"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4"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5"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6"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7"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8"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39"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0"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1"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2"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3"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4"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5"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6"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7"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8"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49"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0"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1"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2"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3"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5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6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7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8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99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0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1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2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3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197640</xdr:rowOff>
    </xdr:to>
    <xdr:sp macro="" textlink="">
      <xdr:nvSpPr>
        <xdr:cNvPr id="1040"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524</xdr:row>
      <xdr:rowOff>0</xdr:rowOff>
    </xdr:from>
    <xdr:to>
      <xdr:col>2</xdr:col>
      <xdr:colOff>85725</xdr:colOff>
      <xdr:row>528</xdr:row>
      <xdr:rowOff>66407</xdr:rowOff>
    </xdr:to>
    <xdr:sp macro="" textlink="">
      <xdr:nvSpPr>
        <xdr:cNvPr id="1041" name="Text Box 156"/>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4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5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6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7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8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09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0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1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6"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7"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8"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29"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0"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1"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2"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3"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4"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5"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6"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7"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8"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39"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0"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1"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2"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3"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4"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5"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6"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7"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8"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49"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0"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1"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2"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3"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4"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5"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6"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7"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8"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59"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0"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1"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2"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3"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4"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5"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6"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7"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8"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69"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0"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1"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2"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3"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4"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5"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6"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7"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8"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79"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0"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1"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2"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3"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4"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5"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6"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7"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8"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89"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0"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1"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2"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3"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4"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5"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6"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7"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8"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199"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0"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1"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2"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3"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4"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5"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6"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7"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8"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09"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0"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1"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2"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1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2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3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4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5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6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7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8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299"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0"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1"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2"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3"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4"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5"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6"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7"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8"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09"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0"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1"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2"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3"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4"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5"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6"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7"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8"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19"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0"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1"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2"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3"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4"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5"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6"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7"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8"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29"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0"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1"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2"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3"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4"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5"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6"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7"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8"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39"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0"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1"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2"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3"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4"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5"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6"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7"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8"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49"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0"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1"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2"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3"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4"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5"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6"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7"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8"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59"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0"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1"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2"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3"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4"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5"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6"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7"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8"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69"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0"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1"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2"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3"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4"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5"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6"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7"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8"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79"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0"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1"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2"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3"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4"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5"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6"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7"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8"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89"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0"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1"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2"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3"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4"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5"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6"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7"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8"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399"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0"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1"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2"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3"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4"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5"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6"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7"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8"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09"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0"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1"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2"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3"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4"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5"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6"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7"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8"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19"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0"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1"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2"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3"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4"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5"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6"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7"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8"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29"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0"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1"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2"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3"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4"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5"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6"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7"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8"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39"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0"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1"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2"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3"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4"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5"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6"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7"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8"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49"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0"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1"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2"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3"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4"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5"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6"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7"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8"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59"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0"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1"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2"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3"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4"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5"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6"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7"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8"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69"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0"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1"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2"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7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8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49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0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1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2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3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4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528</xdr:row>
      <xdr:rowOff>190232</xdr:rowOff>
    </xdr:to>
    <xdr:sp macro="" textlink="">
      <xdr:nvSpPr>
        <xdr:cNvPr id="1559"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0"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1"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2"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3"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4"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5"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6"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7"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8"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69"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0"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1"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2"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3"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4"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5"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6"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7"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8"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79"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0"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1"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2"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3"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4"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5"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6"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7"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8"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89"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0"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1"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2"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3"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4"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5"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6"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7"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8"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599"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0"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1"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2"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3"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4"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5"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6"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7"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8"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09"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0"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1"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2"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3"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4"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5"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6"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7"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8"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19"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0"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1"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2"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3"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4"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5"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6"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7"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8"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29"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0"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1"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2"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3"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4"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5"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6"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7"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8"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39"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0"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1"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2"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3"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4"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5"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6"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7"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8"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49"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0"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1"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2"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3"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4"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5"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6"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7"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8"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59"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0"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1"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2"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3"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4"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5"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6"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7"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8"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69"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0"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1"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2"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3"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4"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5"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6"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7"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8"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79"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0"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1"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2"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3"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4"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5"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6"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7"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8"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89"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0"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1"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2"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3"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4"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5"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6"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7"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8"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699"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0"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1"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2"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3"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4"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5"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6"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7"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8"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09"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0"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1"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2"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3"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4"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5"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6"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7"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8"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19"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0"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1"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2"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3"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4"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5"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6"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7"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8"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29"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0"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1"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2"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3"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4"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5"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6"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7"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8"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39"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0"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1"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2"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3"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4"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5"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6"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7"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8"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49"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0"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1"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2"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3"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4"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5"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6"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7"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8"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59"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0"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1"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2"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3"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4"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5"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6"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7"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8"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69"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0"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1"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2"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3"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4"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5"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6"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7"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8"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79"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0"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1"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2"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3"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4"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5"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6"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7"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8"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89"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0"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1"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2"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3"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4"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5"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6"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7"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8"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799"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0"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1"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2"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3"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4"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5"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6"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7"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8"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09"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0"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1"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2"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3"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4"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5"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6"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7"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8"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19"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0"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1"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2"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3"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4"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5"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6"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7"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8"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29"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0"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1"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2"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3"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4"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5"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6"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7"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8"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39"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0"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1"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2"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3"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4"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5"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6"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7"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8"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49"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0"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1"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2"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3"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4"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5"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6"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7"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8"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59"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0"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1"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2"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3"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4"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5"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6"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7"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8"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69"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0"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1"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2"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3"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4"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5"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6"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7"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8"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79"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0"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1"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2"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3"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4"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5"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6"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7"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8"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89"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0"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1"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2"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3"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4"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5"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6"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7"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8"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899"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0"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1"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2"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3"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4"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5"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6"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7"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8"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09"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0"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1"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2"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3"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4"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5"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6"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7"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8"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19"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0"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1"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2"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3"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4"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5"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6"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7"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8"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29"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0"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1"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2"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3"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4"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5"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6"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7"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8"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39"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0"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1"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2"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3"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4"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5"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6"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7"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8"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49"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0"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1"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2"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3"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4"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5"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6"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7"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8"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59"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0"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1"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2"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3"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4"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5"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6"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7"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8"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69"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0"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1"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2"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3"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4"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5"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6"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7"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8"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79"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0"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1"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2"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3"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4"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5"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6"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7"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8"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89"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0"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1"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2"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3"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4"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5"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6"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7"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8"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1999"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0"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1"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2"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3"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4"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5"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6"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7"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8"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09"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0"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1"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2"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3"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4"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5"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6"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7"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8"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19"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0"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1"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2"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3"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4"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5"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6"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7"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8"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29"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0"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1"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2"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3"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4"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5"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6"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7"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8"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39"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0"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1"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2"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3"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4"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5"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6"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7"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8"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49"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0"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1"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2"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3"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4"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5"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6"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7"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8"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59"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0"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1"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2"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3"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4"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5"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6"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7"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8"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69"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0"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1"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2"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3"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4"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5"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6"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7"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8"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79"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0"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1"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2"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3"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4"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5"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6"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7"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8"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89"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0"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1"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2"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3"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4"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5"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6"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7"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8"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099"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0"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1"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2"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3"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4"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5"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6"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7"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8"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09"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0"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1"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2"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3"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4"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5"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6"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7"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8"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19"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0"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1"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2"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3"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4"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5"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6"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7"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8"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29"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0"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1"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2"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3"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4"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5"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6"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7"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8"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39"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0"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1"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2"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3"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4"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5"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6"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7"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8"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49"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0"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1"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2"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3"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4"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5"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6"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7"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8"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59"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0"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1"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2"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3"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4"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5"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6"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7"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8"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69"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0"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1"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2"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3"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4"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5"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6"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7"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8"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79"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0"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1"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2"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3"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4"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5"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6"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7"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8"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89"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0"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1"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2"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3"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4"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5"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6"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7"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8"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199"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0"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1"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2"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3"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4"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5"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6"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7"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8"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09"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0"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1"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2"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3"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4"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5"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6"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7"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8"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19"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0"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1"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2"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3"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4"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5"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6"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7"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8"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29"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0"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1"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2"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3"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4"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5"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6"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7"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8"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39"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0"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1"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2"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3"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4"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5"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6"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7"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8"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49"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0"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1"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2"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3"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4"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8201</xdr:rowOff>
    </xdr:to>
    <xdr:sp macro="" textlink="">
      <xdr:nvSpPr>
        <xdr:cNvPr id="2255"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56"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57"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58"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59"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0"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1"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2"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3"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4"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5"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6"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7"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8"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69"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0"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1"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2"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3"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4"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5"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6"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7"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8"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79"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0"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1"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2"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3"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4"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5"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6"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7"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8"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89"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0"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1"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2"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3"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4"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5"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6"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7"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8"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299"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0"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1"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2"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3"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4"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5"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6"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7"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8"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09"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0"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1"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2"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3"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4"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5"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6"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7"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8"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19"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0"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1"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2"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3"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4"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5"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6"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7"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8"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29"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0"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1"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2"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3"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4"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5"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6"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7"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8"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39"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0"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1"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2"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3"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4"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5"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6"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7"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8"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49"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0"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1"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2"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3"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4"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5"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6"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7"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8"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59"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0"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1"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2"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3"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4"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5"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6"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7"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8"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69"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0"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1"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2"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3"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4"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5"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6"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7"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8"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79"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0"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1"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2"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3"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4"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5"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6"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7"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8"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89"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0"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1"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2"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3"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4"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5"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6"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7"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8"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399"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0"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1"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2"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3"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4"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5"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6"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7"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8"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09"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0"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1"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2"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3"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4"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5"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6"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7"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8"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19"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0"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1"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2"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3"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4"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5"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6"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7"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8"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29"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0"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1"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2"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3"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4"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5"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6"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7"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8"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39"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0"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1"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2"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3"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4"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5"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6"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7"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8"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49"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0"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1"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2"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3"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4"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5"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6"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7"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8"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59"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0"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1"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2"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3"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4"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5"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6"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7"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8"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69"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0"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1"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2"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3"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4"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5"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6"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7"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8"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79"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0"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1"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2"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3"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4"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5"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6"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7"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8"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89"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0"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1"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2"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3"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4"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5"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6"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7"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8"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499"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0"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1"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2"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3"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4"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5"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6"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7"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8"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09"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0"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1"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2"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3"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4"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5"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6"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7"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8"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19"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0"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1"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2"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3"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4"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5"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6"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7"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8"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29"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0"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1"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2"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3"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4"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5"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6"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7"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8"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39"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0"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1"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2"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3"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4"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5"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6"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7"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8"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49"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0"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1"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2"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3"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4"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5"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6"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7"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8"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59"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0"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1"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2"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3"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4"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5"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6"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7"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8"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69"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0"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1"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2"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3"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4"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5"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6"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7"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8"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79"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0"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1"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2"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3"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4"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5"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6"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7"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8"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89"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0"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1"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2"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3"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4"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5"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6"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7"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8"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599"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600"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601"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602"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524</xdr:row>
      <xdr:rowOff>0</xdr:rowOff>
    </xdr:from>
    <xdr:to>
      <xdr:col>2</xdr:col>
      <xdr:colOff>76200</xdr:colOff>
      <xdr:row>525</xdr:row>
      <xdr:rowOff>2908</xdr:rowOff>
    </xdr:to>
    <xdr:sp macro="" textlink="">
      <xdr:nvSpPr>
        <xdr:cNvPr id="2603"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347</xdr:row>
      <xdr:rowOff>0</xdr:rowOff>
    </xdr:from>
    <xdr:to>
      <xdr:col>2</xdr:col>
      <xdr:colOff>78052</xdr:colOff>
      <xdr:row>348</xdr:row>
      <xdr:rowOff>9524</xdr:rowOff>
    </xdr:to>
    <xdr:sp macro="" textlink="">
      <xdr:nvSpPr>
        <xdr:cNvPr id="2604" name="Text Box 155"/>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347</xdr:row>
      <xdr:rowOff>0</xdr:rowOff>
    </xdr:from>
    <xdr:to>
      <xdr:col>2</xdr:col>
      <xdr:colOff>85725</xdr:colOff>
      <xdr:row>348</xdr:row>
      <xdr:rowOff>7143</xdr:rowOff>
    </xdr:to>
    <xdr:sp macro="" textlink="">
      <xdr:nvSpPr>
        <xdr:cNvPr id="2605" name="Text Box 156"/>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06"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07"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08"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09"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0"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1"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2"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3"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4"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5"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6"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7"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8"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19"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0"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1"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2"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3"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4"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5"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6"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7"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8"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29"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0"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1"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2"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3"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4"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5"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6"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7"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8"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39"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0"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1"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2"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3"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4"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5"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6"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7"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8"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49"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0"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1"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2"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3"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4"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5"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6"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7"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8"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59"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0"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1"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2"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3"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4"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5"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6"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7"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8"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69"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0"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1"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2"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3"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4"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5"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6"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7"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8"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79"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0"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1"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2"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3"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4"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5"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6"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7"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8"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89"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0"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1"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2"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3"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4"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5"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6"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7"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8"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699"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0"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1"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2"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3"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4"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5"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6"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7"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8"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09"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0"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1"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2"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3"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4"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5"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6"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7"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8"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19"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0"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1"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2"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3"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4"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5"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6"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7"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8"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29"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0"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1"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2"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3"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4"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5"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6"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7"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8"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39"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0"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1"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2"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3"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4"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5"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6"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7"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8"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49"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0"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1"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2"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3"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4"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5"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6"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7"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8"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59"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0"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1"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2"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3"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4"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5"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6"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7"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8"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69"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0"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1"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2"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3"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4"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5"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6"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7"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8"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79"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0"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1"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2"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3"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4"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5"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6"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7"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8"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89"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0"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1"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2"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3"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4"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5"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6"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7"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8"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799"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0"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1"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2"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3"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4"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5"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6"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7"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8"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09"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0"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1"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2"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3"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4"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5"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6"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7"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8"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19"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0"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1"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2"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3"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4"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5"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6"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7"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8"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29"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0"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1"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2"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3"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4"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5"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6"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7"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8"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39"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0"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1"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2"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3"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4"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5"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6"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7"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8"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49"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0"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1"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2"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3"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4"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5"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6"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7"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8"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59"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0"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1"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2"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3"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4"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5"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6"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7"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8"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69"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0"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1"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2"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3"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4"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5"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6"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7"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8"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79"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0"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1"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2"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3"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4"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5"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6"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7"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8"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89"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0"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1"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2"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3"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4"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5"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6"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7"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8"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899"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0"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1"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2"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3"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4"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5"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6"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7"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8"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09"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0"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1"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2"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3"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4"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5"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6"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7"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8"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19"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0"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1"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2"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3"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4"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5"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6"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7"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8"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29"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0"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1"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2"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3"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4"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5"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6"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7"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8"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39"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0"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1"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2"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3"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4"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5"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6"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7"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8"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49"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0"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1"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2"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3"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4"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5"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6"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7"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8"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59"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0"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1"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2"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3"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4"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5"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6"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7"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8"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69"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0"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1"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2"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3"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4"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5"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6"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7"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8"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79"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0"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1"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2"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3"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4"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5"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6"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7"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8"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89"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0"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1"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2"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3"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4"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5"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6"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7"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8"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2999"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0"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1"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2"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3"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4"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5"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6"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7"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8"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09"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0"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1"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2"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3"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4"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5"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6"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7"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8"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19"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0"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1"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2"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3"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4"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5"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6"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7"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8"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29"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0"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1"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2"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3"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4"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5"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6"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7"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8"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39"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0"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1"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2"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3"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4"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5"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6"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7"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8"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49"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0"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1"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2"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3"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4"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5"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6"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7"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8"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59"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0"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1"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2"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3"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4"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5"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6"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7"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8"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69"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0"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1"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2"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3"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4"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5"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6"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7"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8"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79"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0"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1"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2"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3"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4"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5"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6"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7"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8"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89"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0"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1"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2"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3"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4"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5"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6"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7"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8"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099"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0"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1"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2"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3"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4"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5"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6"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7"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8"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09"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0"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1"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2"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3"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4"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5"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6"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7"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8"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19"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20"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21"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22"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7143</xdr:rowOff>
    </xdr:to>
    <xdr:sp macro="" textlink="">
      <xdr:nvSpPr>
        <xdr:cNvPr id="3123"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347</xdr:row>
      <xdr:rowOff>0</xdr:rowOff>
    </xdr:from>
    <xdr:to>
      <xdr:col>2</xdr:col>
      <xdr:colOff>85725</xdr:colOff>
      <xdr:row>348</xdr:row>
      <xdr:rowOff>7144</xdr:rowOff>
    </xdr:to>
    <xdr:sp macro="" textlink="">
      <xdr:nvSpPr>
        <xdr:cNvPr id="3124" name="Text Box 156"/>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25"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26"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27"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28"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29"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0"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1"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2"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3"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4"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5"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6"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7"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8"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39"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0"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1"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2"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3"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4"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5"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6"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7"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8"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49"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0"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1"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2"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3"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4"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5"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6"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7"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8"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59"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0"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1"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2"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3"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4"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5"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6"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7"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8"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69"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0"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1"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2"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3"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4"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5"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6"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7"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8"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79"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0"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1"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2"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3"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4"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5"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6"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7"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8"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89"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0"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1"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2"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3"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4"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5"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6"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7"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8"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199"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0"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1"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2"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3"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4"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5"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6"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7"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8"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09"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0"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1"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2"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3"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4"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5"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6"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7"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8"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19"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0"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1"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2"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3"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4"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5"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6"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7"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8"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29"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0"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1"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2"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3"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4"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5"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6"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7"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8"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39"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0"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1"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2"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3"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4"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5"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6"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7"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8"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49"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0"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1"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2"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3"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4"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5"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6"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7"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8"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59"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0"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1"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2"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3"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4"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5"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6"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7"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8"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69"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0"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1"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2"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3"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4"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5"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6"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7"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8"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79"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0"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1"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2"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3"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4"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5"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6"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7"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8"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89"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0"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1"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2"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3"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4"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5"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6"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7"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8"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299"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0"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1"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2"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3"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4"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5"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6"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7"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8"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09"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0"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1"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2"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3"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4"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5"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6"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7"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8"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19"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0"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1"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2"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3"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4"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5"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6"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7"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8"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29"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0"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1"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2"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3"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4"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5"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6"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7"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8"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39"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0"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1"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2"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3"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4"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5"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6"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7"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8"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49"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0"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1"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2"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3"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4"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5"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6"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7"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8"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59"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0"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1"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2"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3"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4"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5"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6"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7"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8"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69"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0"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1"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2"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3"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4"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5"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6"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7"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8"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79"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0"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1"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2"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3"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4"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5"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6"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7"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8"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89"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0"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1"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2"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3"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4"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5"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6"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7"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8"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399"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0"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1"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2"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3"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4"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5"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6"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7"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8"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09"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0"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1"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2"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3"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4"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5"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6"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7"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8"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19"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0"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1"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2"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3"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4"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5"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6"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7"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8"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29"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0"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1"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2"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3"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4"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5"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6"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7"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8"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39"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0"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1"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2"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3"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4"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5"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6"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7"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8"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49"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0"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1"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2"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3"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4"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5"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6"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7"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8"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59"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0"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1"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2"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3"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4"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5"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6"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7"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8"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69"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0"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1"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2"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3"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4"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5"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6"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7"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8"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79"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0"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1"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2"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3"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4"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5"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6"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7"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8"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89"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0"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1"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2"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3"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4"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5"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6"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7"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8"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499"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0"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1"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2"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3"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4"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5"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6"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7"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8"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09"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0"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1"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2"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3"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4"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5"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6"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7"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8"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19"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0"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1"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2"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3"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4"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5"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6"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7"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8"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29"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0"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1"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2"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3"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4"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5"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6"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7"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8"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39"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0"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1"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2"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3"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4"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5"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6"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7"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8"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49"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0"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1"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2"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3"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4"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5"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6"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7"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8"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59"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0"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1"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2"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3"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4"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5"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6"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7"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8"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69"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0"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1"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2"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3"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4"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5"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6"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7"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8"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79"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0"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1"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2"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3"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4"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5"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6"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7"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8"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89"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0"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1"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2"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3"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4"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5"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6"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7"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8"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599"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0"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1"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2"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3"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4"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5"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6"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7"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8"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09"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0"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1"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2"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3"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4"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5"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6"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7"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8"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19"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0"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1"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2"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3"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4"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5"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6"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7"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8"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29"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0"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1"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2"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3"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4"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5"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6"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7"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8"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39"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40"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41"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7144</xdr:rowOff>
    </xdr:to>
    <xdr:sp macro="" textlink="">
      <xdr:nvSpPr>
        <xdr:cNvPr id="3642"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347</xdr:row>
      <xdr:rowOff>0</xdr:rowOff>
    </xdr:from>
    <xdr:to>
      <xdr:col>2</xdr:col>
      <xdr:colOff>85725</xdr:colOff>
      <xdr:row>348</xdr:row>
      <xdr:rowOff>7142</xdr:rowOff>
    </xdr:to>
    <xdr:sp macro="" textlink="">
      <xdr:nvSpPr>
        <xdr:cNvPr id="3643" name="Text Box 156"/>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4"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5"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6"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7"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8"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49"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0"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1"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2"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3"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4"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5"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6"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7"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8"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59"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0"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1"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2"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3"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4"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5"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6"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7"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8"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69"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0"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1"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2"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3"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4"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5"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6"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7"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8"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79"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0"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1"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2"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3"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4"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5"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6"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7"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8"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89"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0"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1"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2"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3"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4"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5"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6"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7"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8"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699"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0"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1"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2"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3"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4"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5"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6"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7"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8"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09"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0"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1"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2"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3"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4"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5"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6"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7"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8"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19"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0"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1"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2"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3"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4"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5"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6"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7"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8"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29"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0"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1"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2"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3"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4"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5"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6"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7"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8"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39"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0"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1"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2"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3"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4"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5"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6"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7"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8"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49"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0"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1"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2"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3"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4"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5"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6"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7"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8"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59"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0"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1"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2"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3"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4"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5"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6"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7"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8"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69"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0"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1"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2"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3"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4"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5"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6"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7"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8"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79"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0"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1"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2"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3"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4"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5"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6"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7"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8"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89"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0"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1"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2"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3"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4"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5"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6"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7"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8"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799"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0"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1"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2"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3"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4"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5"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6"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7"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8"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09"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0"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1"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2"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3"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4"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5"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6"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7"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8"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19"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0"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1"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2"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3"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4"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5"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6"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7"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8"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29"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0"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1"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2"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3"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4"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5"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6"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7"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8"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39"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0"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1"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2"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3"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4"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5"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6"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7"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8"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49"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0"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1"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2"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3"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4"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5"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6"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7"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8"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59"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0"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1"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2"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3"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4"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5"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6"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7"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8"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69"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0"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1"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2"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3"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4"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5"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6"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7"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8"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79"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0"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1"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2"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3"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4"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5"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6"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7"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8"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89"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0"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1"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2"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3"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4"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5"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6"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7"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8"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899"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0"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1"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2"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3"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4"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5"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6"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7"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8"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09"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0"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1"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2"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3"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4"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5"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6"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7"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8"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19"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0"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1"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2"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3"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4"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5"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6"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7"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8"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29"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0"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1"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2"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3"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4"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5"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6"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7"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8"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39"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0"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1"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2"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3"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4"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5"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6"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7"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8"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49"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0"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1"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2"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3"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4"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5"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6"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7"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8"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59"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0"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1"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2"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3"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4"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5"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6"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7"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8"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69"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0"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1"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2"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3"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4"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5"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6"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7"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8"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79"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0"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1"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2"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3"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4"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5"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6"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7"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8"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89"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0"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1"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2"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3"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4"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5"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6"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7"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8"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3999"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0"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1"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2"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3"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4"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5"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6"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7"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8"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09"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0"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1"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2"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3"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4"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5"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6"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7"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8"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19"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0"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1"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2"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3"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4"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5"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6"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7"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8"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29"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0"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1"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2"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3"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4"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5"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6"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7"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8"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39"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0"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1"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2"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3"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4"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5"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6"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7"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8"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49"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0"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1"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2"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3"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4"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5"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6"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7"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8"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59"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0"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1"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2"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3"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4"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5"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6"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7"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8"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69"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0"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1"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2"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3"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4"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5"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6"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7"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8"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79"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0"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1"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2"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3"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4"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5"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6"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7"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8"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89"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0"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1"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2"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3"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4"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5"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6"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7"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8"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099"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0"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1"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2"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3"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4"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5"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6"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7"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8"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09"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0"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1"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2"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3"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4"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5"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6"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7"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8"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19"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0"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1"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2"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3"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4"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5"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6"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7"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8"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29"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0"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1"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2"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3"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4"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5"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6"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7"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8"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39"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0"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1"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2"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3"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4"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5"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6"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7"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8"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49"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0"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1"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2"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3"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4"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5"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6"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7"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8"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59"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60"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347</xdr:row>
      <xdr:rowOff>0</xdr:rowOff>
    </xdr:from>
    <xdr:to>
      <xdr:col>2</xdr:col>
      <xdr:colOff>76200</xdr:colOff>
      <xdr:row>348</xdr:row>
      <xdr:rowOff>7142</xdr:rowOff>
    </xdr:to>
    <xdr:sp macro="" textlink="">
      <xdr:nvSpPr>
        <xdr:cNvPr id="4161"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197</xdr:row>
      <xdr:rowOff>0</xdr:rowOff>
    </xdr:from>
    <xdr:to>
      <xdr:col>2</xdr:col>
      <xdr:colOff>76200</xdr:colOff>
      <xdr:row>198</xdr:row>
      <xdr:rowOff>9526</xdr:rowOff>
    </xdr:to>
    <xdr:sp macro="" textlink="">
      <xdr:nvSpPr>
        <xdr:cNvPr id="2" name="Text Box 155"/>
        <xdr:cNvSpPr txBox="1">
          <a:spLocks noChangeArrowheads="1"/>
        </xdr:cNvSpPr>
      </xdr:nvSpPr>
      <xdr:spPr bwMode="auto">
        <a:xfrm>
          <a:off x="471487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197</xdr:row>
      <xdr:rowOff>0</xdr:rowOff>
    </xdr:from>
    <xdr:to>
      <xdr:col>2</xdr:col>
      <xdr:colOff>85725</xdr:colOff>
      <xdr:row>198</xdr:row>
      <xdr:rowOff>9528</xdr:rowOff>
    </xdr:to>
    <xdr:sp macro="" textlink="">
      <xdr:nvSpPr>
        <xdr:cNvPr id="3" name="Text Box 156"/>
        <xdr:cNvSpPr txBox="1">
          <a:spLocks noChangeArrowheads="1"/>
        </xdr:cNvSpPr>
      </xdr:nvSpPr>
      <xdr:spPr bwMode="auto">
        <a:xfrm>
          <a:off x="4743450" y="6553200"/>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2"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3"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4"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5"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6"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7"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8"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9"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0"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1"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2"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3"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4"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5"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6"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7"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8"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69"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0"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1"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2"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3"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4"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5"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6"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7"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8"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79"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0"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1"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2"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3"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4"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5"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6"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7"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8" name="Text Box 15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89" name="Text Box 15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0"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1"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2"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3"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4"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5"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6"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7"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8"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99"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0"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1"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2"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3"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4"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5"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6"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7"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8"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09"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0"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1"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2"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3"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4"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5"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6"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7"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8"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19"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0"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1"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2"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3"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4"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5"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6"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7"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8"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29"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0"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1"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2"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3"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4"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5"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6"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7"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8"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39"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0"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1"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2"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3"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4"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5"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6"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7"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8"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49"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0"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1"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2"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3"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4"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5"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6"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7"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8"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59"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0"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1"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2"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3"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4"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5"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6"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7"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8"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69"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0"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1"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2"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3"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4" name="Text Box 3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5" name="Text Box 15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6" name="Text Box 15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7"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8"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79"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0"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1"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2"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3"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4"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5"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6"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7"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8"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89"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0"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1"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2"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3"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4"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5"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6"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7"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8"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199"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0"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1"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2"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3"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4"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5"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6"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7"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8"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09"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0"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1"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2"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3"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4"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5"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6"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7"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8"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19"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0"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1"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2"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3"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4"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5"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6"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7"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8"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29"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0"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1"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2"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3"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4"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5"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6"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7"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8"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39"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0"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1"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2"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3"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4"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5"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6"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7"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8"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49"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0"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1"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2"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3"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4"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5"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6"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7"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8"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59"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0"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1" name="Text Box 15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2" name="Text Box 15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3"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4"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5"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6"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7"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8"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69"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0"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1"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2"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3"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4"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5"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6"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7"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8"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79"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0"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1"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2"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3"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4"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5"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6"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7"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8"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89"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0"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1"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2"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3"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4"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5"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6"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7"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8"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299"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0"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1"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2"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3"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4"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5"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6"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7"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8"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09"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0"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1"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2"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3"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4"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5"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6"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7"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8"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19"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0"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1"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2"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3"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4"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5"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6"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7"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8"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29"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0"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1"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2"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3"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4"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5"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6"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7"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8"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39"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0"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1"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2"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3"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4"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5"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6"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7" name="Text Box 3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8" name="Text Box 15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49" name="Text Box 15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0"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1"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2"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3"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4"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5"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6"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7"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8"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59"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0"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1"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2"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3"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4"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5"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6"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7"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8"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69"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0"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1"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2"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3"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4"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5"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6"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7"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8"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79"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0"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1"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2"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3"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4"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5"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6"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7"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8"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89"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0"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1"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2"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3"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4"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5"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6"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7"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8"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399"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0"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1"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2"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3"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4"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5"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6"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7"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8"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09"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0"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1"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2"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3"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4"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5"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6"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7"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8"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19"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0"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1"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2"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3"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4"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5"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6"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7"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8"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29"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0"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1"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2"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3"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4" name="Text Box 3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5" name="Text Box 15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6" name="Text Box 15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7" name="Text Box 15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8" name="Text Box 15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39" name="Text Box 15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0" name="Text Box 16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1" name="Text Box 16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2" name="Text Box 16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3" name="Text Box 16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4" name="Text Box 16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5" name="Text Box 16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6" name="Text Box 16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7" name="Text Box 16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8" name="Text Box 16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49" name="Text Box 16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0" name="Text Box 17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1" name="Text Box 17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2" name="Text Box 17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3" name="Text Box 17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4" name="Text Box 17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5" name="Text Box 17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6" name="Text Box 17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7" name="Text Box 17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8" name="Text Box 17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59" name="Text Box 17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0" name="Text Box 18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1" name="Text Box 18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2" name="Text Box 18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3" name="Text Box 18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4" name="Text Box 18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5" name="Text Box 18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6" name="Text Box 18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7" name="Text Box 18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8" name="Text Box 18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69" name="Text Box 18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0" name="Text Box 19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1" name="Text Box 19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2" name="Text Box 19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3" name="Text Box 19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4" name="Text Box 19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5" name="Text Box 19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6" name="Text Box 19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7" name="Text Box 19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8" name="Text Box 19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79" name="Text Box 1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0" name="Text Box 2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1" name="Text Box 2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2" name="Text Box 2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3" name="Text Box 2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4" name="Text Box 2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5" name="Text Box 2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6" name="Text Box 2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7" name="Text Box 20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8" name="Text Box 20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89" name="Text Box 20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0" name="Text Box 21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1" name="Text Box 21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2" name="Text Box 21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3" name="Text Box 23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4" name="Text Box 23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5" name="Text Box 23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6" name="Text Box 23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7" name="Text Box 23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8" name="Text Box 23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499" name="Text Box 24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0" name="Text Box 24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1" name="Text Box 24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2" name="Text Box 24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3" name="Text Box 24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4" name="Text Box 24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5" name="Text Box 24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6" name="Text Box 247"/>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7" name="Text Box 248"/>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8" name="Text Box 24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09" name="Text Box 25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0" name="Text Box 25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1" name="Text Box 25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2" name="Text Box 25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3" name="Text Box 25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4" name="Text Box 299"/>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5" name="Text Box 300"/>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6" name="Text Box 301"/>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7" name="Text Box 302"/>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8" name="Text Box 303"/>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19" name="Text Box 304"/>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20" name="Text Box 305"/>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9528</xdr:rowOff>
    </xdr:to>
    <xdr:sp macro="" textlink="">
      <xdr:nvSpPr>
        <xdr:cNvPr id="521" name="Text Box 306"/>
        <xdr:cNvSpPr txBox="1">
          <a:spLocks noChangeArrowheads="1"/>
        </xdr:cNvSpPr>
      </xdr:nvSpPr>
      <xdr:spPr bwMode="auto">
        <a:xfrm>
          <a:off x="4733925" y="642937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197</xdr:row>
      <xdr:rowOff>0</xdr:rowOff>
    </xdr:from>
    <xdr:to>
      <xdr:col>2</xdr:col>
      <xdr:colOff>85725</xdr:colOff>
      <xdr:row>198</xdr:row>
      <xdr:rowOff>9527</xdr:rowOff>
    </xdr:to>
    <xdr:sp macro="" textlink="">
      <xdr:nvSpPr>
        <xdr:cNvPr id="522" name="Text Box 156"/>
        <xdr:cNvSpPr txBox="1">
          <a:spLocks noChangeArrowheads="1"/>
        </xdr:cNvSpPr>
      </xdr:nvSpPr>
      <xdr:spPr bwMode="auto">
        <a:xfrm>
          <a:off x="4743450" y="6753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3"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4"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5"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6"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7"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8"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29"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0"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1"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2"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3"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4"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5"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6"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7"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8"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39"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0"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1"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2"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3"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4"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5"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6"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7"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8"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49"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0"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1"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2"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3"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4"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5"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6"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7"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8"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59"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0"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1"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2"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3"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4"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5"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6"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7"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8"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69"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0"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1"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2"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3"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4"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5"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6"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7"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8"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79"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0"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1"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2"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3"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4"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5"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6"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7"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8"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89"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0"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1"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2"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3"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4"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5"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6"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7"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8"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599"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0"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1"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2"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3"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4"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5"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6"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7" name="Text Box 15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8" name="Text Box 15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09"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0"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1"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2"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3"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4"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5"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6"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7"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8"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19"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0"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1"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2"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3"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4"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5"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6"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7"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8"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29"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0"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1"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2"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3"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4"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5"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6"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7"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8"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39"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0"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1"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2"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3"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4"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5"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6"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7"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8"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49"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0"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1"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2"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3"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4"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5"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6"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7"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8"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59"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0"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1"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2"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3"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4"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5"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6"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7"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8"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69"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0"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1"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2"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3"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4"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5"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6"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7"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8"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79"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0"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1"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2"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3"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4"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5"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6"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7"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8"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89"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0"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1"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2"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3" name="Text Box 3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4" name="Text Box 15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5" name="Text Box 15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6"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7"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8"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699"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0"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1"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2"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3"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4"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5"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6"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7"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8"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09"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0"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1"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2"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3"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4"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5"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6"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7"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8"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19"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0"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1"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2"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3"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4"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5"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6"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7"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8"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29"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0"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1"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2"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3"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4"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5"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6"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7"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8"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39"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0"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1"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2"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3"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4"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5"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6"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7"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8"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49"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0"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1"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2"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3"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4"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5"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6"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7"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8"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59"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0"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1"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2"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3"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4"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5"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6"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7"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8"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69"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0"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1"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2"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3"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4"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5"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6"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7"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8"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79"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0" name="Text Box 15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1" name="Text Box 15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2"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3"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4"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5"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6"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7"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8"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89"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0"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1"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2"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3"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4"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5"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6"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7"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8"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799"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0"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1"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2"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3"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4"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5"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6"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7"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8"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09"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0"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1"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2"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3"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4"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5"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6"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7"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8"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19"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0"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1"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2"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3"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4"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5"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6"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7"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8"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29"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0"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1"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2"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3"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4"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5"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6"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7"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8"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39"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0"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1"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2"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3"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4"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5"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6"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7"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8"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49"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0"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1"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2"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3"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4"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5"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6"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7"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8"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59"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0"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1"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2"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3"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4"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5"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6" name="Text Box 3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7" name="Text Box 15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8" name="Text Box 15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69"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0"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1"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2"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3"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4"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5"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6"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7"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8"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79"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0"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1"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2"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3"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4"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5"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6"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7"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8"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89"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0"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1"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2"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3"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4"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5"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6"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7"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8"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899"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0"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1"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2"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3"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4"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5"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6"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7"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8"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09"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0"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1"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2"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3"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4"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5"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6"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7"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8"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19"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0"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1"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2"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3"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4"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5"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6"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7"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8"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29"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0"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1"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2"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3"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4"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5"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6"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7"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8"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39"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0"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1"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2"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3"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4"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5"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6"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7"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8"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49"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0"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1"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2"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3" name="Text Box 3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4" name="Text Box 15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5" name="Text Box 15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6" name="Text Box 15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7" name="Text Box 15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8" name="Text Box 15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59" name="Text Box 16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0" name="Text Box 16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1" name="Text Box 16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2" name="Text Box 16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3" name="Text Box 16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4" name="Text Box 16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5" name="Text Box 16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6" name="Text Box 16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7" name="Text Box 16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8" name="Text Box 16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69" name="Text Box 17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0" name="Text Box 17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1" name="Text Box 17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2" name="Text Box 17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3" name="Text Box 17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4" name="Text Box 17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5" name="Text Box 17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6" name="Text Box 17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7" name="Text Box 17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8" name="Text Box 17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79" name="Text Box 18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0" name="Text Box 18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1" name="Text Box 18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2" name="Text Box 18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3" name="Text Box 18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4" name="Text Box 18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5" name="Text Box 18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6" name="Text Box 18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7" name="Text Box 18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8" name="Text Box 18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89" name="Text Box 19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0" name="Text Box 19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1" name="Text Box 19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2" name="Text Box 19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3" name="Text Box 19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4" name="Text Box 19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5" name="Text Box 19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6" name="Text Box 19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7" name="Text Box 19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8" name="Text Box 1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999" name="Text Box 2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0" name="Text Box 2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1" name="Text Box 2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2" name="Text Box 2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3" name="Text Box 2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4" name="Text Box 2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5" name="Text Box 2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6" name="Text Box 20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7" name="Text Box 20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8" name="Text Box 20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09" name="Text Box 21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0" name="Text Box 21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1" name="Text Box 21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2" name="Text Box 23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3" name="Text Box 23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4" name="Text Box 23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5" name="Text Box 23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6" name="Text Box 23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7" name="Text Box 23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8" name="Text Box 24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19" name="Text Box 24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0" name="Text Box 24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1" name="Text Box 24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2" name="Text Box 24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3" name="Text Box 24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4" name="Text Box 24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5" name="Text Box 247"/>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6" name="Text Box 248"/>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7" name="Text Box 24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8" name="Text Box 25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29" name="Text Box 25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0" name="Text Box 25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1" name="Text Box 25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2" name="Text Box 25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3" name="Text Box 299"/>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4" name="Text Box 300"/>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5" name="Text Box 301"/>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6" name="Text Box 302"/>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7" name="Text Box 303"/>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8" name="Text Box 304"/>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39" name="Text Box 305"/>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9527</xdr:rowOff>
    </xdr:to>
    <xdr:sp macro="" textlink="">
      <xdr:nvSpPr>
        <xdr:cNvPr id="1040" name="Text Box 306"/>
        <xdr:cNvSpPr txBox="1">
          <a:spLocks noChangeArrowheads="1"/>
        </xdr:cNvSpPr>
      </xdr:nvSpPr>
      <xdr:spPr bwMode="auto">
        <a:xfrm>
          <a:off x="4733925" y="6629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197</xdr:row>
      <xdr:rowOff>0</xdr:rowOff>
    </xdr:from>
    <xdr:to>
      <xdr:col>2</xdr:col>
      <xdr:colOff>85725</xdr:colOff>
      <xdr:row>198</xdr:row>
      <xdr:rowOff>9526</xdr:rowOff>
    </xdr:to>
    <xdr:sp macro="" textlink="">
      <xdr:nvSpPr>
        <xdr:cNvPr id="1041" name="Text Box 156"/>
        <xdr:cNvSpPr txBox="1">
          <a:spLocks noChangeArrowheads="1"/>
        </xdr:cNvSpPr>
      </xdr:nvSpPr>
      <xdr:spPr bwMode="auto">
        <a:xfrm>
          <a:off x="4743450" y="695325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2"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3"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4"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5"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6"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7"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8"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49"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0"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1"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2"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3"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4"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5"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6"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7"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8"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59"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0"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1"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2"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3"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4"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5"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6"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7"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8"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69"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0"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1"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2"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3"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4"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5"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6"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7"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8"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79"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0"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1"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2"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3"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4"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5"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6"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7"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8"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89"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0"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1"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2"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3"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4"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5"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6"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7"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8"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099"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0"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1"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2"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3"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4"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5"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6"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7"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8"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09"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0"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1"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2"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3"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4"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5"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6"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7"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8"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19"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0"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1"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2"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3"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4"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5"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6" name="Text Box 15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7" name="Text Box 15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8"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29"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0"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1"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2"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3"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4"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5"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6"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7"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8"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39"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0"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1"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2"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3"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4"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5"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6"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7"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8"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49"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0"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1"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2"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3"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4"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5"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6"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7"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8"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59"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0"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1"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2"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3"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4"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5"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6"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7"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8"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69"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0"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1"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2"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3"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4"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5"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6"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7"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8"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79"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0"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1"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2"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3"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4"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5"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6"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7"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8"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89"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0"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1"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2"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3"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4"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5"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6"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7"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8"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199"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0"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1"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2"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3"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4"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5"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6"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7"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8"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09"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0"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1"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2" name="Text Box 3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3" name="Text Box 15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4" name="Text Box 15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5"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6"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7"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8"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19"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0"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1"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2"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3"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4"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5"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6"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7"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8"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29"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0"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1"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2"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3"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4"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5"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6"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7"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8"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39"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0"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1"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2"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3"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4"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5"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6"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7"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8"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49"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0"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1"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2"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3"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4"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5"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6"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7"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8"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59"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0"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1"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2"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3"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4"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5"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6"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7"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8"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69"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0"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1"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2"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3"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4"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5"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6"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7"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8"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79"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0"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1"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2"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3"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4"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5"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6"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7"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8"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89"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0"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1"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2"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3"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4"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5"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6"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7"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8"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299" name="Text Box 15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0" name="Text Box 15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1"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2"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3"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4"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5"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6"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7"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8"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09"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0"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1"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2"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3"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4"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5"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6"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7"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8"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19"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0"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1"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2"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3"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4"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5"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6"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7"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8"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29"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0"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1"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2"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3"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4"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5"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6"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7"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8"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39"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0"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1"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2"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3"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4"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5"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6"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7"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8"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49"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0"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1"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2"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3"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4"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5"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6"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7"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8"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59"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0"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1"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2"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3"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4"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5"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6"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7"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8"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69"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0"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1"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2"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3"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4"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5"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6"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7"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8"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79"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0"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1"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2"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3"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4"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5" name="Text Box 3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6" name="Text Box 15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7" name="Text Box 15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8"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89"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0"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1"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2"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3"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4"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5"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6"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7"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8"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399"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0"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1"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2"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3"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4"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5"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6"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7"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8"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09"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0"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1"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2"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3"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4"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5"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6"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7"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8"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19"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0"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1"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2"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3"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4"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5"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6"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7"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8"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29"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0"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1"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2"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3"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4"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5"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6"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7"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8"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39"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0"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1"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2"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3"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4"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5"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6"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7"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8"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49"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0"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1"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2"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3"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4"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5"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6"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7"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8"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59"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0"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1"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2"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3"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4"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5"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6"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7"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8"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69"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0"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1"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2" name="Text Box 3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3" name="Text Box 15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4" name="Text Box 15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5" name="Text Box 15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6" name="Text Box 15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7" name="Text Box 15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8" name="Text Box 16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79" name="Text Box 16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0" name="Text Box 16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1" name="Text Box 16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2" name="Text Box 16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3" name="Text Box 16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4" name="Text Box 16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5" name="Text Box 16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6" name="Text Box 16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7" name="Text Box 16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8" name="Text Box 17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89" name="Text Box 17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0" name="Text Box 17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1" name="Text Box 17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2" name="Text Box 17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3" name="Text Box 17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4" name="Text Box 17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5" name="Text Box 17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6" name="Text Box 17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7" name="Text Box 17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8" name="Text Box 18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499" name="Text Box 18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0" name="Text Box 18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1" name="Text Box 18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2" name="Text Box 18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3" name="Text Box 18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4" name="Text Box 18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5" name="Text Box 18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6" name="Text Box 18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7" name="Text Box 18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8" name="Text Box 19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09" name="Text Box 19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0" name="Text Box 19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1" name="Text Box 19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2" name="Text Box 19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3" name="Text Box 19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4" name="Text Box 19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5" name="Text Box 19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6" name="Text Box 19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7" name="Text Box 1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8" name="Text Box 2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19" name="Text Box 2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0" name="Text Box 2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1" name="Text Box 2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2" name="Text Box 2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3" name="Text Box 2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4" name="Text Box 2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5" name="Text Box 20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6" name="Text Box 20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7" name="Text Box 20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8" name="Text Box 21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29" name="Text Box 21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0" name="Text Box 21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1" name="Text Box 23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2" name="Text Box 23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3" name="Text Box 23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4" name="Text Box 23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5" name="Text Box 23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6" name="Text Box 23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7" name="Text Box 24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8" name="Text Box 24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39" name="Text Box 24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0" name="Text Box 24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1" name="Text Box 24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2" name="Text Box 24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3" name="Text Box 24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4" name="Text Box 247"/>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5" name="Text Box 248"/>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6" name="Text Box 24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7" name="Text Box 25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8" name="Text Box 25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49" name="Text Box 25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0" name="Text Box 25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1" name="Text Box 25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2" name="Text Box 299"/>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3" name="Text Box 300"/>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4" name="Text Box 301"/>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5" name="Text Box 302"/>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6" name="Text Box 303"/>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7" name="Text Box 304"/>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8" name="Text Box 305"/>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197</xdr:row>
      <xdr:rowOff>0</xdr:rowOff>
    </xdr:from>
    <xdr:to>
      <xdr:col>2</xdr:col>
      <xdr:colOff>76200</xdr:colOff>
      <xdr:row>198</xdr:row>
      <xdr:rowOff>9526</xdr:rowOff>
    </xdr:to>
    <xdr:sp macro="" textlink="">
      <xdr:nvSpPr>
        <xdr:cNvPr id="1559" name="Text Box 306"/>
        <xdr:cNvSpPr txBox="1">
          <a:spLocks noChangeArrowheads="1"/>
        </xdr:cNvSpPr>
      </xdr:nvSpPr>
      <xdr:spPr bwMode="auto">
        <a:xfrm>
          <a:off x="4733925" y="6829425"/>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334</xdr:row>
      <xdr:rowOff>0</xdr:rowOff>
    </xdr:from>
    <xdr:to>
      <xdr:col>2</xdr:col>
      <xdr:colOff>38100</xdr:colOff>
      <xdr:row>339</xdr:row>
      <xdr:rowOff>426243</xdr:rowOff>
    </xdr:to>
    <xdr:sp macro="" textlink="">
      <xdr:nvSpPr>
        <xdr:cNvPr id="1560" name="Text Box 155"/>
        <xdr:cNvSpPr txBox="1">
          <a:spLocks noChangeArrowheads="1"/>
        </xdr:cNvSpPr>
      </xdr:nvSpPr>
      <xdr:spPr bwMode="auto">
        <a:xfrm>
          <a:off x="4048125" y="129244725"/>
          <a:ext cx="38100" cy="1612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334</xdr:row>
      <xdr:rowOff>0</xdr:rowOff>
    </xdr:from>
    <xdr:to>
      <xdr:col>2</xdr:col>
      <xdr:colOff>85725</xdr:colOff>
      <xdr:row>339</xdr:row>
      <xdr:rowOff>13494</xdr:rowOff>
    </xdr:to>
    <xdr:sp macro="" textlink="">
      <xdr:nvSpPr>
        <xdr:cNvPr id="1561" name="Text Box 156"/>
        <xdr:cNvSpPr txBox="1">
          <a:spLocks noChangeArrowheads="1"/>
        </xdr:cNvSpPr>
      </xdr:nvSpPr>
      <xdr:spPr bwMode="auto">
        <a:xfrm>
          <a:off x="4057650" y="129244725"/>
          <a:ext cx="76200" cy="1416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2"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3"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4"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5"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6"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7"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8"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69"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0"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1"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2"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3"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4"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5"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6"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7"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8"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79"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0"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1"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2"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3"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4"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5"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6"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7"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8"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89"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0"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1"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2"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3"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4"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5"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6"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7"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8"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599"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0"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1"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2"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3"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4"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5"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6"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7"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8"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09"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0"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1"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2"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3"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4"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5"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6"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7"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8"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19"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0"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1"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2"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3"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4"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5"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6"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7"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8"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29"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0"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1"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2"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3"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4"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5"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6"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7"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8"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39"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0"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1"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2"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3"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4"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5"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6" name="Text Box 15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7" name="Text Box 15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8"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49"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0"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1"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2"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3"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4"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5"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6"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7"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8"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59"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0"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1"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2"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3"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4"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5"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6"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7"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8"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69"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0"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1"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2"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3"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4"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5"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6"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7"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8"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79"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0"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1"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2"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3"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4"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5"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6"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7"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8"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89"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0"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1"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2"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3"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4"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5"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6"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7"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8"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699"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0"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1"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2"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3"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4"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5"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6"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7"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8"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09"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0"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1"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2"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3"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4"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5"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6"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7"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8"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19"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0"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1"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2"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3"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4"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5"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6"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7"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8"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29"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0"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1"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2" name="Text Box 3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3" name="Text Box 15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4" name="Text Box 15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5"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6"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7"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8"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39"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0"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1"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2"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3"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4"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5"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6"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7"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8"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49"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0"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1"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2"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3"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4"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5"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6"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7"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8"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59"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0"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1"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2"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3"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4"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5"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6"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7"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8"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69"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0"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1"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2"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3"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4"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5"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6"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7"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8"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79"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0"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1"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2"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3"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4"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5"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6"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7"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8"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89"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0"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1"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2"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3"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4"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5"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6"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7"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8"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799"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0"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1"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2"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3"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4"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5"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6"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7"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8"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09"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0"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1"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2"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3"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4"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5"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6"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7"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8"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19" name="Text Box 15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0" name="Text Box 15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1"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2"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3"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4"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5"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6"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7"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8"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29"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0"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1"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2"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3"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4"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5"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6"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7"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8"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39"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0"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1"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2"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3"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4"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5"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6"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7"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8"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49"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0"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1"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2"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3"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4"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5"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6"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7"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8"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59"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0"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1"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2"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3"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4"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5"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6"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7"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8"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69"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0"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1"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2"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3"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4"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5"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6"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7"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8"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79"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0"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1"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2"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3"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4"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5"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6"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7"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8"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89"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0"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1"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2"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3"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4"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5"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6"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7"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8"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899"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0"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1"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2"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3"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4"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5" name="Text Box 3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6" name="Text Box 15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7" name="Text Box 15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8"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09"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0"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1"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2"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3"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4"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5"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6"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7"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8"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19"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0"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1"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2"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3"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4"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5"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6"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7"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8"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29"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0"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1"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2"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3"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4"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5"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6"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7"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8"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39"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0"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1"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2"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3"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4"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5"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6"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7"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8"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49"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0"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1"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2"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3"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4"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5"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6"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7"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8"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59"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0"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1"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2"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3"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4"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5"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6"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7"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8"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69"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0"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1"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2"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3"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4"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5"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6"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7"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8"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79"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0"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1"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2"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3"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4"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5"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6"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7"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8"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89"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0"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1"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2" name="Text Box 3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3" name="Text Box 15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4" name="Text Box 15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5" name="Text Box 15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6" name="Text Box 15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7" name="Text Box 15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8" name="Text Box 16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1999" name="Text Box 16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0" name="Text Box 16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1" name="Text Box 16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2" name="Text Box 16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3" name="Text Box 16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4" name="Text Box 16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5" name="Text Box 16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6" name="Text Box 16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7" name="Text Box 16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8" name="Text Box 17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09" name="Text Box 17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0" name="Text Box 17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1" name="Text Box 17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2" name="Text Box 17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3" name="Text Box 17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4" name="Text Box 17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5" name="Text Box 17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6" name="Text Box 17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7" name="Text Box 17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8" name="Text Box 18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19" name="Text Box 18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0" name="Text Box 18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1" name="Text Box 18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2" name="Text Box 18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3" name="Text Box 18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4" name="Text Box 18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5" name="Text Box 18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6" name="Text Box 18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7" name="Text Box 18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8" name="Text Box 19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29" name="Text Box 19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0" name="Text Box 19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1" name="Text Box 19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2" name="Text Box 19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3" name="Text Box 19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4" name="Text Box 19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5" name="Text Box 19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6" name="Text Box 19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7" name="Text Box 1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8" name="Text Box 2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39" name="Text Box 2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0" name="Text Box 2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1" name="Text Box 2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2" name="Text Box 2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3" name="Text Box 2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4" name="Text Box 2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5" name="Text Box 20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6" name="Text Box 20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7" name="Text Box 20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8" name="Text Box 21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49" name="Text Box 21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0" name="Text Box 21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1" name="Text Box 23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2" name="Text Box 23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3" name="Text Box 23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4" name="Text Box 23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5" name="Text Box 23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6" name="Text Box 23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7" name="Text Box 24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8" name="Text Box 24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59" name="Text Box 24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0" name="Text Box 24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1" name="Text Box 24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2" name="Text Box 24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3" name="Text Box 24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4" name="Text Box 247"/>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5" name="Text Box 248"/>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6" name="Text Box 24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7" name="Text Box 25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8" name="Text Box 25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69" name="Text Box 25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0" name="Text Box 25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1" name="Text Box 25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2" name="Text Box 299"/>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3" name="Text Box 300"/>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4" name="Text Box 301"/>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5" name="Text Box 302"/>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6" name="Text Box 303"/>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7" name="Text Box 304"/>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8" name="Text Box 305"/>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670772</xdr:rowOff>
    </xdr:to>
    <xdr:sp macro="" textlink="">
      <xdr:nvSpPr>
        <xdr:cNvPr id="2079" name="Text Box 306"/>
        <xdr:cNvSpPr txBox="1">
          <a:spLocks noChangeArrowheads="1"/>
        </xdr:cNvSpPr>
      </xdr:nvSpPr>
      <xdr:spPr bwMode="auto">
        <a:xfrm>
          <a:off x="4048125" y="129244725"/>
          <a:ext cx="76200" cy="121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334</xdr:row>
      <xdr:rowOff>0</xdr:rowOff>
    </xdr:from>
    <xdr:to>
      <xdr:col>2</xdr:col>
      <xdr:colOff>85725</xdr:colOff>
      <xdr:row>339</xdr:row>
      <xdr:rowOff>13496</xdr:rowOff>
    </xdr:to>
    <xdr:sp macro="" textlink="">
      <xdr:nvSpPr>
        <xdr:cNvPr id="2080" name="Text Box 156"/>
        <xdr:cNvSpPr txBox="1">
          <a:spLocks noChangeArrowheads="1"/>
        </xdr:cNvSpPr>
      </xdr:nvSpPr>
      <xdr:spPr bwMode="auto">
        <a:xfrm>
          <a:off x="4057650" y="129244725"/>
          <a:ext cx="76200" cy="1416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1"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2"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3"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4"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5"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6"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7"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8"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89"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0"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1"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2"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3"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4"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5"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6"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7"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8"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099"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0"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1"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2"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3"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4"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5"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6"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7"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8"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09"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0"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1"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2"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3"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4"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5"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6"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7"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8"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19"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0"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1"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2"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3"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4"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5"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6"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7"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8"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29"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0"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1"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2"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3"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4"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5"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6"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7"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8"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39"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0"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1"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2"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3"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4"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5"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6"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7"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8"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49"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0"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1"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2"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3"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4"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5"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6"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7"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8"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59"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0"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1"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2"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3"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4"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5" name="Text Box 15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6" name="Text Box 15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7"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8"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69"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0"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1"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2"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3"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4"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5"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6"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7"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8"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79"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0"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1"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2"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3"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4"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5"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6"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7"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8"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89"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0"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1"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2"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3"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4"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5"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6"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7"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8"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199"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0"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1"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2"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3"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4"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5"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6"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7"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8"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09"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0"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1"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2"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3"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4"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5"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6"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7"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8"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19"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0"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1"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2"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3"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4"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5"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6"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7"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8"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29"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0"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1"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2"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3"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4"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5"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6"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7"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8"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39"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0"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1"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2"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3"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4"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5"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6"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7"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8"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49"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0"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1" name="Text Box 3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2" name="Text Box 15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3" name="Text Box 15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4"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5"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6"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7"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8"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59"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0"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1"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2"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3"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4"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5"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6"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7"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8"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69"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0"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1"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2"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3"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4"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5"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6"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7"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8"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79"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0"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1"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2"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3"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4"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5"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6"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7"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8"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89"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0"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1"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2"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3"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4"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5"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6"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7"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8"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299"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0"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1"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2"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3"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4"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5"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6"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7"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8"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09"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0"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1"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2"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3"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4"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5"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6"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7"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8"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19"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0"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1"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2"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3"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4"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5"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6"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7"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8"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29"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0"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1"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2"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3"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4"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5"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6"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7"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8" name="Text Box 15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39" name="Text Box 15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0"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1"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2"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3"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4"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5"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6"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7"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8"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49"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0"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1"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2"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3"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4"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5"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6"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7"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8"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59"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0"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1"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2"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3"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4"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5"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6"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7"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8"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69"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0"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1"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2"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3"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4"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5"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6"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7"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8"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79"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0"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1"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2"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3"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4"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5"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6"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7"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8"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89"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0"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1"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2"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3"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4"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5"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6"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7"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8"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399"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0"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1"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2"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3"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4"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5"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6"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7"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8"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09"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0"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1"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2"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3"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4"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5"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6"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7"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8"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19"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0"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1"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2"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3"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4" name="Text Box 3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5" name="Text Box 15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6" name="Text Box 15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7"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8"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29"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0"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1"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2"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3"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4"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5"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6"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7"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8"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39"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0"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1"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2"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3"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4"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5"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6"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7"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8"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49"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0"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1"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2"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3"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4"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5"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6"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7"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8"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59"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0"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1"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2"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3"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4"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5"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6"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7"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8"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69"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0"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1"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2"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3"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4"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5"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6"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7"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8"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79"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0"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1"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2"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3"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4"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5"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6"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7"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8"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89"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0"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1"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2"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3"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4"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5"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6"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7"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8"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499"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0"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1"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2"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3"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4"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5"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6"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7"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8"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09"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0"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1" name="Text Box 3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2" name="Text Box 15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3" name="Text Box 15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4" name="Text Box 15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5" name="Text Box 15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6" name="Text Box 15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7" name="Text Box 16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8" name="Text Box 16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19" name="Text Box 16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0" name="Text Box 16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1" name="Text Box 16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2" name="Text Box 16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3" name="Text Box 16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4" name="Text Box 16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5" name="Text Box 16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6" name="Text Box 16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7" name="Text Box 17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8" name="Text Box 17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29" name="Text Box 17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0" name="Text Box 17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1" name="Text Box 17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2" name="Text Box 17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3" name="Text Box 17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4" name="Text Box 17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5" name="Text Box 17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6" name="Text Box 17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7" name="Text Box 18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8" name="Text Box 18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39" name="Text Box 18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0" name="Text Box 18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1" name="Text Box 18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2" name="Text Box 18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3" name="Text Box 18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4" name="Text Box 18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5" name="Text Box 18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6" name="Text Box 18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7" name="Text Box 19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8" name="Text Box 19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49" name="Text Box 19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0" name="Text Box 19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1" name="Text Box 19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2" name="Text Box 19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3" name="Text Box 19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4" name="Text Box 19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5" name="Text Box 19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6" name="Text Box 1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7" name="Text Box 2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8" name="Text Box 2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59" name="Text Box 2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0" name="Text Box 2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1" name="Text Box 2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2" name="Text Box 2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3" name="Text Box 2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4" name="Text Box 20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5" name="Text Box 20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6" name="Text Box 20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7" name="Text Box 21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8" name="Text Box 21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69" name="Text Box 21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0" name="Text Box 23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1" name="Text Box 23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2" name="Text Box 23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3" name="Text Box 23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4" name="Text Box 23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5" name="Text Box 23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6" name="Text Box 24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7" name="Text Box 24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8" name="Text Box 24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79" name="Text Box 24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0" name="Text Box 24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1" name="Text Box 24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2" name="Text Box 24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3" name="Text Box 247"/>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4" name="Text Box 248"/>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5" name="Text Box 24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6" name="Text Box 25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7" name="Text Box 25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8" name="Text Box 25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89" name="Text Box 25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0" name="Text Box 25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1" name="Text Box 299"/>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2" name="Text Box 300"/>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3" name="Text Box 301"/>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4" name="Text Box 302"/>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5" name="Text Box 303"/>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6" name="Text Box 304"/>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7" name="Text Box 305"/>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257176</xdr:rowOff>
    </xdr:to>
    <xdr:sp macro="" textlink="">
      <xdr:nvSpPr>
        <xdr:cNvPr id="2598" name="Text Box 306"/>
        <xdr:cNvSpPr txBox="1">
          <a:spLocks noChangeArrowheads="1"/>
        </xdr:cNvSpPr>
      </xdr:nvSpPr>
      <xdr:spPr bwMode="auto">
        <a:xfrm>
          <a:off x="4048125" y="129244725"/>
          <a:ext cx="76200" cy="1016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334</xdr:row>
      <xdr:rowOff>0</xdr:rowOff>
    </xdr:from>
    <xdr:to>
      <xdr:col>2</xdr:col>
      <xdr:colOff>85725</xdr:colOff>
      <xdr:row>337</xdr:row>
      <xdr:rowOff>311679</xdr:rowOff>
    </xdr:to>
    <xdr:sp macro="" textlink="">
      <xdr:nvSpPr>
        <xdr:cNvPr id="2599" name="Text Box 156"/>
        <xdr:cNvSpPr txBox="1">
          <a:spLocks noChangeArrowheads="1"/>
        </xdr:cNvSpPr>
      </xdr:nvSpPr>
      <xdr:spPr bwMode="auto">
        <a:xfrm>
          <a:off x="4057650" y="129244725"/>
          <a:ext cx="76200" cy="885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0"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1"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2"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3"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4"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5"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6"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7"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8"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09"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0"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1"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2"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3"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4"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5"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6"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7"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8"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19"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0"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1"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2"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3"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4"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5"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6"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7"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8"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29"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0"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1"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2"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3"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4"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5"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6"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7"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8"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39"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0"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1"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2"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3"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4"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5"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6"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7"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8"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49"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0"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1"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2"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3"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4"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5"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6"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7"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8"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59"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0"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1"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2"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3"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4"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5"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6"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7"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8"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69"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0"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1"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2"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3"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4"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5"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6"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7"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8"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79"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0"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1"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2"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3"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4" name="Text Box 15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5" name="Text Box 15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6"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7"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8"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89"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0"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1"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2"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3"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4"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5"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6"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7"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8"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699"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0"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1"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2"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3"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4"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5"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6"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7"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8"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09"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0"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1"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2"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3"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4"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5"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6"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7"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8"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19"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0"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1"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2"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3"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4"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5"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6"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7"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8"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29"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0"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1"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2"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3"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4"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5"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6"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7"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8"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39"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0"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1"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2"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3"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4"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5"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6"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7"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8"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49"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0"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1"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2"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3"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4"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5"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6"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7"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8"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59"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0"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1"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2"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3"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4"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5"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6"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7"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8"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69"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0" name="Text Box 3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1" name="Text Box 15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2" name="Text Box 15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3"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4"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5"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6"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7"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8"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79"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0"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1"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2"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3"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4"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5"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6"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7"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8"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89"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0"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1"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2"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3"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4"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5"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6"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7"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8"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799"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0"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1"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2"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3"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4"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5"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6"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7"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8"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09"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0"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1"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2"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3"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4"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5"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6"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7"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8"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19"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0"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1"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2"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3"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4"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5"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6"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7"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8"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29"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0"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1"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2"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3"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4"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5"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6"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7"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8"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39"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0"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1"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2"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3"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4"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5"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6"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7"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8"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49"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0"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1"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2"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3"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4"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5"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6"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7" name="Text Box 15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8" name="Text Box 15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59"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0"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1"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2"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3"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4"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5"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6"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7"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8"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69"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0"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1"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2"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3"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4"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5"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6"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7"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8"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79"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0"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1"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2"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3"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4"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5"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6"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7"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8"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89"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0"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1"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2"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3"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4"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5"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6"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7"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8"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899"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0"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1"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2"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3"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4"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5"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6"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7"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8"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09"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0"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1"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2"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3"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4"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5"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6"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7"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8"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19"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0"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1"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2"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3"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4"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5"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6"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7"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8"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29"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0"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1"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2"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3"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4"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5"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6"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7"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8"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39"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0"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1"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2"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3" name="Text Box 3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4" name="Text Box 15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5" name="Text Box 15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6"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7"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8"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49"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0"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1"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2"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3"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4"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5"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6"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7"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8"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59"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0"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1"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2"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3"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4"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5"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6"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7"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8"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69"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0"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1"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2"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3"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4"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5"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6"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7"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8"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79"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0"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1"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2"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3"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4"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5"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6"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7"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8"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89"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0"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1"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2"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3"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4"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5"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6"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7"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8"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2999"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0"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1"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2"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3"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4"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5"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6"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7"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8"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09"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0"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1"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2"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3"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4"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5"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6"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7"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8"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19"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0"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1"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2"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3"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4"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5"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6"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7"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8"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29"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0" name="Text Box 3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1" name="Text Box 15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2" name="Text Box 15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3" name="Text Box 15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4" name="Text Box 15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5" name="Text Box 15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6" name="Text Box 16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7" name="Text Box 16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8" name="Text Box 16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39" name="Text Box 16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0" name="Text Box 16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1" name="Text Box 16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2" name="Text Box 16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3" name="Text Box 16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4" name="Text Box 16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5" name="Text Box 16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6" name="Text Box 17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7" name="Text Box 17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8" name="Text Box 17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49" name="Text Box 17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0" name="Text Box 17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1" name="Text Box 17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2" name="Text Box 17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3" name="Text Box 17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4" name="Text Box 17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5" name="Text Box 17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6" name="Text Box 18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7" name="Text Box 18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8" name="Text Box 18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59" name="Text Box 18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0" name="Text Box 18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1" name="Text Box 18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2" name="Text Box 18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3" name="Text Box 18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4" name="Text Box 18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5" name="Text Box 18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6" name="Text Box 19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7" name="Text Box 19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8" name="Text Box 19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69" name="Text Box 19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0" name="Text Box 19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1" name="Text Box 19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2" name="Text Box 19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3" name="Text Box 19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4" name="Text Box 19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5" name="Text Box 1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6" name="Text Box 2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7" name="Text Box 2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8" name="Text Box 2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79" name="Text Box 2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0" name="Text Box 2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1" name="Text Box 2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2" name="Text Box 2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3" name="Text Box 20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4" name="Text Box 20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5" name="Text Box 20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6" name="Text Box 21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7" name="Text Box 21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8" name="Text Box 21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89" name="Text Box 23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0" name="Text Box 23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1" name="Text Box 23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2" name="Text Box 23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3" name="Text Box 23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4" name="Text Box 23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5" name="Text Box 24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6" name="Text Box 24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7" name="Text Box 24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8" name="Text Box 24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099" name="Text Box 24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0" name="Text Box 24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1" name="Text Box 24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2" name="Text Box 247"/>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3" name="Text Box 248"/>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4" name="Text Box 24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5" name="Text Box 25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6" name="Text Box 25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7" name="Text Box 25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8" name="Text Box 25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09" name="Text Box 25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0" name="Text Box 299"/>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1" name="Text Box 300"/>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2" name="Text Box 301"/>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3" name="Text Box 302"/>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4" name="Text Box 303"/>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5" name="Text Box 304"/>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6" name="Text Box 305"/>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338</xdr:row>
      <xdr:rowOff>249768</xdr:rowOff>
    </xdr:to>
    <xdr:sp macro="" textlink="">
      <xdr:nvSpPr>
        <xdr:cNvPr id="3117" name="Text Box 306"/>
        <xdr:cNvSpPr txBox="1">
          <a:spLocks noChangeArrowheads="1"/>
        </xdr:cNvSpPr>
      </xdr:nvSpPr>
      <xdr:spPr bwMode="auto">
        <a:xfrm>
          <a:off x="4048125" y="129244725"/>
          <a:ext cx="76200" cy="10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18"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19"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0"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1"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2"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3"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4"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5"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6"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7"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8"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29"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0"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1"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2"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3"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4"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5"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6"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7"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8"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39"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0"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1"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2"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3"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4"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5"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6"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7"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8"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49"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0"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1"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2"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3"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4"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5"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6"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7"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8"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59"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0"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1"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2"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3"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4"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5"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6"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7"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8"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69"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0"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1"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2"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3"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4"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5"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6"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7"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8"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79"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0"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1"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2"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3"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4"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5"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6"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7"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8"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89"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0"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1"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2"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3"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4"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5"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6"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7"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8"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199"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0"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1"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2"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3"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4"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5"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6"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7"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8"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09"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0"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1"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2"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3"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4"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5"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6"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7"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8"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19"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0"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1"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2"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3"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4"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5"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6"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7"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8"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29"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0"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1"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2"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3"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4"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5"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6"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7"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8"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39"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0"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1"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2"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3"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4"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5"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6"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7"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8"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49"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0"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1"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2"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3"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4"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5"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6"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7"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8"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59"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0"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1"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2"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3"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4"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5"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6"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7"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8"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69"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0"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1"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2"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3"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4"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5"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6"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7"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8"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79"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0"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1"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2"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3"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4"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5"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6"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7"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8"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89"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0"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1"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2"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3"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4"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5"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6"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7"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8"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299"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0"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1"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2"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3"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4"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5"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6"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7"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8"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09"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0"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1"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2"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3"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4"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5"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6"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7"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8"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19"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0"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1"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2"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3"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4"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5"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6"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7"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8"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29"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0"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1"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2"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3"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4"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5"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6"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7"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8"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39"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0"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1"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2"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3"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4"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5"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6"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7"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8"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49"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0"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1"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2"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3"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4"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5"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6"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7"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8"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59"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0"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1"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2"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3"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4"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5"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6"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7"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8"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69"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0"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1"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2"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3"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4"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5"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6"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7"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8"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79"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0"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1"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2"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3"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4"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5"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6"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7"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8"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89"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0"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1"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2"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3"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4"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5"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6"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7"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8"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399"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0"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1"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2"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3"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4"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5"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6"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7"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8"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09"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0"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1"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2"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3"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4"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5"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6"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7"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8"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19"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0"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1"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2"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3"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4"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5"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6"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7"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8"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29"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0"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1"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2"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3"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4"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5"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6"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7"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8"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39"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0"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1"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2"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3"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4"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5"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6"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7"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8"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49"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0"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1"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2"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3"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4"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5"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6"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7"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8"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59"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0"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1"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2"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3"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4"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5"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6"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7"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8"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69"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0"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1"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2"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3"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4"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5"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6"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7"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8"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79"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0"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1"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2"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3"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4"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5"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6"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7"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8"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89"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0"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1"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2"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3"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4"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5"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6"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7"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8"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499"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0"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1"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2"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3"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4"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5"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6"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7"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8"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09"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0"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1"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2"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3"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4"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5"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6"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7"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8"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19"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0"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1"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2"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3"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4"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5"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6"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7"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8"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29"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0"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1"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2"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3"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4"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5"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6"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7"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8"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39"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0"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1"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2"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3"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4"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5"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6"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7"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8"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49"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0"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1"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2"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3"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4"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5"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6"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7"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8"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59"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0"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1"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2"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3"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4"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5"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6"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7"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8"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69"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0"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1"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2"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3"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4"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5"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6"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7"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8"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79"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0"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1"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2"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3"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4"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5"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6"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7"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8"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89"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0"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1"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2"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3"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4"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5"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6"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7"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8"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599"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0"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1"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2"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3"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4"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5"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6"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7"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8"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09"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0"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1"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2"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3"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4"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5"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6"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7"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8"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19"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0"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1"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2"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3"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4"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5"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6"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7"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8"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29"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0"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1"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2"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3"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4"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5"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6"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7"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8"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39"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0"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1"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2"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3"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4"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5"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6"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7"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8"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49"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0"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1"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2"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3"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4"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5"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6"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7"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8"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59"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0"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1"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2"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3"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4"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5"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6"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7"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8"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69"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0"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1"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2"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3"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4"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5"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6"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7"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8"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79"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0"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1"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2"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3"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4"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5"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6"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7"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8"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89"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0"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1"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2"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3"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4"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5"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6"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7"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8"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699"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0"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1"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2"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3"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4"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5"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6"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7"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8"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09"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0"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1"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2"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3"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4"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5"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6"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7"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8"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19"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0"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1"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2"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3"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4"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5"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6"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7" name="Text Box 15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8" name="Text Box 15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29" name="Text Box 15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0" name="Text Box 15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1" name="Text Box 15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2" name="Text Box 16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3" name="Text Box 16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4" name="Text Box 16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5" name="Text Box 16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6" name="Text Box 16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7" name="Text Box 16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8" name="Text Box 16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39" name="Text Box 16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0" name="Text Box 16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1" name="Text Box 16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2" name="Text Box 17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3" name="Text Box 17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4" name="Text Box 17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5" name="Text Box 17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6" name="Text Box 17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7" name="Text Box 17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8" name="Text Box 17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49" name="Text Box 17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0" name="Text Box 17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1" name="Text Box 17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2" name="Text Box 18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3" name="Text Box 18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4" name="Text Box 18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5" name="Text Box 18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6" name="Text Box 18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7" name="Text Box 18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8" name="Text Box 18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59" name="Text Box 18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0" name="Text Box 18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1" name="Text Box 18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2" name="Text Box 19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3" name="Text Box 19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4" name="Text Box 19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5" name="Text Box 19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6" name="Text Box 19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7" name="Text Box 19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8" name="Text Box 19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69" name="Text Box 19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0" name="Text Box 19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1" name="Text Box 1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2" name="Text Box 2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3" name="Text Box 2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4" name="Text Box 2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5" name="Text Box 2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6" name="Text Box 2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7" name="Text Box 2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8" name="Text Box 2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79" name="Text Box 20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0" name="Text Box 20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1" name="Text Box 20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2" name="Text Box 21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3" name="Text Box 21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4" name="Text Box 21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5" name="Text Box 23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6" name="Text Box 23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7" name="Text Box 23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8" name="Text Box 23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89" name="Text Box 23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0" name="Text Box 23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1" name="Text Box 24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2" name="Text Box 24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3" name="Text Box 24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4" name="Text Box 24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5" name="Text Box 24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6" name="Text Box 24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7" name="Text Box 24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8" name="Text Box 247"/>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799" name="Text Box 248"/>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0" name="Text Box 24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1" name="Text Box 25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2" name="Text Box 25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3" name="Text Box 25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4" name="Text Box 25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5" name="Text Box 25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6" name="Text Box 299"/>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7" name="Text Box 300"/>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8" name="Text Box 301"/>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09" name="Text Box 302"/>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10" name="Text Box 303"/>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11" name="Text Box 304"/>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12" name="Text Box 305"/>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15348</xdr:rowOff>
    </xdr:to>
    <xdr:sp macro="" textlink="">
      <xdr:nvSpPr>
        <xdr:cNvPr id="3813" name="Text Box 306"/>
        <xdr:cNvSpPr txBox="1">
          <a:spLocks noChangeArrowheads="1"/>
        </xdr:cNvSpPr>
      </xdr:nvSpPr>
      <xdr:spPr bwMode="auto">
        <a:xfrm>
          <a:off x="4048125" y="129244725"/>
          <a:ext cx="76200" cy="21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4" name="Text Box 15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5" name="Text Box 15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6" name="Text Box 15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7" name="Text Box 15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8" name="Text Box 15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19" name="Text Box 16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0" name="Text Box 16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1" name="Text Box 16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2" name="Text Box 16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3" name="Text Box 16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4" name="Text Box 16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5" name="Text Box 16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6" name="Text Box 16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7" name="Text Box 16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8" name="Text Box 16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29" name="Text Box 17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0" name="Text Box 17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1" name="Text Box 17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2" name="Text Box 17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3" name="Text Box 17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4" name="Text Box 17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5" name="Text Box 17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6" name="Text Box 17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7" name="Text Box 17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8" name="Text Box 17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39" name="Text Box 18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0" name="Text Box 18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1" name="Text Box 18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2" name="Text Box 18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3" name="Text Box 18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4" name="Text Box 18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5" name="Text Box 18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6" name="Text Box 18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7" name="Text Box 18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8" name="Text Box 18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49" name="Text Box 19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0" name="Text Box 19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1" name="Text Box 19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2" name="Text Box 19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3" name="Text Box 19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4" name="Text Box 19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5" name="Text Box 19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6" name="Text Box 19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7" name="Text Box 19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8" name="Text Box 1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59" name="Text Box 2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0" name="Text Box 2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1" name="Text Box 2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2" name="Text Box 2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3" name="Text Box 2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4" name="Text Box 2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5" name="Text Box 2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6" name="Text Box 20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7" name="Text Box 20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8" name="Text Box 20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69" name="Text Box 21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0" name="Text Box 21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1" name="Text Box 21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2" name="Text Box 23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3" name="Text Box 23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4" name="Text Box 23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5" name="Text Box 23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6" name="Text Box 23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7" name="Text Box 23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8" name="Text Box 24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79" name="Text Box 24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0" name="Text Box 24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1" name="Text Box 24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2" name="Text Box 24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3" name="Text Box 24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4" name="Text Box 24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5" name="Text Box 24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6" name="Text Box 24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7" name="Text Box 24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8" name="Text Box 25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89" name="Text Box 25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0" name="Text Box 25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1" name="Text Box 25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2" name="Text Box 25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3" name="Text Box 2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4" name="Text Box 3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5" name="Text Box 3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6" name="Text Box 3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7" name="Text Box 3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8" name="Text Box 3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899" name="Text Box 3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0" name="Text Box 3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1" name="Text Box 15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2" name="Text Box 15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3" name="Text Box 15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4" name="Text Box 15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5" name="Text Box 15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6" name="Text Box 16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7" name="Text Box 16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8" name="Text Box 16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09" name="Text Box 16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0" name="Text Box 16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1" name="Text Box 16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2" name="Text Box 16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3" name="Text Box 16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4" name="Text Box 16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5" name="Text Box 16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6" name="Text Box 17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7" name="Text Box 17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8" name="Text Box 17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19" name="Text Box 17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0" name="Text Box 17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1" name="Text Box 17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2" name="Text Box 17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3" name="Text Box 17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4" name="Text Box 17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5" name="Text Box 17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6" name="Text Box 18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7" name="Text Box 18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8" name="Text Box 18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29" name="Text Box 18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0" name="Text Box 18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1" name="Text Box 18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2" name="Text Box 18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3" name="Text Box 18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4" name="Text Box 18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5" name="Text Box 18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6" name="Text Box 19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7" name="Text Box 19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8" name="Text Box 19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39" name="Text Box 19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0" name="Text Box 19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1" name="Text Box 19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2" name="Text Box 19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3" name="Text Box 19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4" name="Text Box 19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5" name="Text Box 1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6" name="Text Box 2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7" name="Text Box 2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8" name="Text Box 2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49" name="Text Box 2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0" name="Text Box 2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1" name="Text Box 2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2" name="Text Box 2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3" name="Text Box 20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4" name="Text Box 20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5" name="Text Box 20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6" name="Text Box 21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7" name="Text Box 21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8" name="Text Box 21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59" name="Text Box 23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0" name="Text Box 23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1" name="Text Box 23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2" name="Text Box 23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3" name="Text Box 23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4" name="Text Box 23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5" name="Text Box 24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6" name="Text Box 24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7" name="Text Box 24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8" name="Text Box 24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69" name="Text Box 24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0" name="Text Box 24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1" name="Text Box 24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2" name="Text Box 24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3" name="Text Box 24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4" name="Text Box 24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5" name="Text Box 25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6" name="Text Box 25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7" name="Text Box 25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8" name="Text Box 25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79" name="Text Box 25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0" name="Text Box 2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1" name="Text Box 3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2" name="Text Box 3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3" name="Text Box 3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4" name="Text Box 3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5" name="Text Box 3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6" name="Text Box 3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7" name="Text Box 3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8" name="Text Box 15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89" name="Text Box 15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0" name="Text Box 15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1" name="Text Box 15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2" name="Text Box 15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3" name="Text Box 16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4" name="Text Box 16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5" name="Text Box 16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6" name="Text Box 16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7" name="Text Box 16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8" name="Text Box 16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3999" name="Text Box 16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0" name="Text Box 16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1" name="Text Box 16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2" name="Text Box 16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3" name="Text Box 17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4" name="Text Box 17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5" name="Text Box 17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6" name="Text Box 17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7" name="Text Box 17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8" name="Text Box 17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09" name="Text Box 17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0" name="Text Box 17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1" name="Text Box 17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2" name="Text Box 17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3" name="Text Box 18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4" name="Text Box 18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5" name="Text Box 18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6" name="Text Box 18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7" name="Text Box 18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8" name="Text Box 18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19" name="Text Box 18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0" name="Text Box 18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1" name="Text Box 18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2" name="Text Box 18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3" name="Text Box 19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4" name="Text Box 19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5" name="Text Box 19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6" name="Text Box 19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7" name="Text Box 19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8" name="Text Box 19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29" name="Text Box 19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0" name="Text Box 19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1" name="Text Box 19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2" name="Text Box 1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3" name="Text Box 2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4" name="Text Box 2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5" name="Text Box 2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6" name="Text Box 2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7" name="Text Box 2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8" name="Text Box 2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39" name="Text Box 2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0" name="Text Box 20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1" name="Text Box 20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2" name="Text Box 20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3" name="Text Box 21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4" name="Text Box 21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5" name="Text Box 21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6" name="Text Box 23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7" name="Text Box 23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8" name="Text Box 23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49" name="Text Box 23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0" name="Text Box 23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1" name="Text Box 23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2" name="Text Box 24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3" name="Text Box 24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4" name="Text Box 24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5" name="Text Box 24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6" name="Text Box 24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7" name="Text Box 24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8" name="Text Box 24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59" name="Text Box 24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0" name="Text Box 24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1" name="Text Box 24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2" name="Text Box 25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3" name="Text Box 25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4" name="Text Box 25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5" name="Text Box 25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6" name="Text Box 25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7" name="Text Box 2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8" name="Text Box 3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69" name="Text Box 3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0" name="Text Box 3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1" name="Text Box 3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2" name="Text Box 3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3" name="Text Box 3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4" name="Text Box 3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5" name="Text Box 15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6" name="Text Box 15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7" name="Text Box 15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8" name="Text Box 15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79" name="Text Box 15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0" name="Text Box 16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1" name="Text Box 16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2" name="Text Box 16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3" name="Text Box 16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4" name="Text Box 16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5" name="Text Box 16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6" name="Text Box 16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7" name="Text Box 16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8" name="Text Box 16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89" name="Text Box 16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0" name="Text Box 17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1" name="Text Box 17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2" name="Text Box 17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3" name="Text Box 17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4" name="Text Box 17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5" name="Text Box 17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6" name="Text Box 17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7" name="Text Box 17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8" name="Text Box 17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099" name="Text Box 17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0" name="Text Box 18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1" name="Text Box 18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2" name="Text Box 18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3" name="Text Box 18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4" name="Text Box 18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5" name="Text Box 18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6" name="Text Box 18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7" name="Text Box 18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8" name="Text Box 18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09" name="Text Box 18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0" name="Text Box 19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1" name="Text Box 19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2" name="Text Box 19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3" name="Text Box 19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4" name="Text Box 19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5" name="Text Box 19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6" name="Text Box 19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7" name="Text Box 19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8" name="Text Box 19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19" name="Text Box 1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0" name="Text Box 2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1" name="Text Box 2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2" name="Text Box 2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3" name="Text Box 2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4" name="Text Box 2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5" name="Text Box 2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6" name="Text Box 2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7" name="Text Box 20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8" name="Text Box 20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29" name="Text Box 20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0" name="Text Box 21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1" name="Text Box 21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2" name="Text Box 21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3" name="Text Box 23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4" name="Text Box 23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5" name="Text Box 23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6" name="Text Box 23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7" name="Text Box 23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8" name="Text Box 23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39" name="Text Box 24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0" name="Text Box 24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1" name="Text Box 24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2" name="Text Box 24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3" name="Text Box 24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4" name="Text Box 24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5" name="Text Box 24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6" name="Text Box 247"/>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7" name="Text Box 248"/>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8" name="Text Box 24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49" name="Text Box 25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0" name="Text Box 25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1" name="Text Box 25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2" name="Text Box 25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3" name="Text Box 25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4" name="Text Box 299"/>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5" name="Text Box 300"/>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6" name="Text Box 301"/>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7" name="Text Box 302"/>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8" name="Text Box 303"/>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59" name="Text Box 304"/>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60" name="Text Box 305"/>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334</xdr:row>
      <xdr:rowOff>0</xdr:rowOff>
    </xdr:from>
    <xdr:to>
      <xdr:col>2</xdr:col>
      <xdr:colOff>76200</xdr:colOff>
      <xdr:row>335</xdr:row>
      <xdr:rowOff>10055</xdr:rowOff>
    </xdr:to>
    <xdr:sp macro="" textlink="">
      <xdr:nvSpPr>
        <xdr:cNvPr id="4161" name="Text Box 306"/>
        <xdr:cNvSpPr txBox="1">
          <a:spLocks noChangeArrowheads="1"/>
        </xdr:cNvSpPr>
      </xdr:nvSpPr>
      <xdr:spPr bwMode="auto">
        <a:xfrm>
          <a:off x="4048125" y="129244725"/>
          <a:ext cx="76200" cy="21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31</xdr:row>
      <xdr:rowOff>200025</xdr:rowOff>
    </xdr:from>
    <xdr:to>
      <xdr:col>2</xdr:col>
      <xdr:colOff>4233</xdr:colOff>
      <xdr:row>33</xdr:row>
      <xdr:rowOff>19050</xdr:rowOff>
    </xdr:to>
    <xdr:sp macro="" textlink="">
      <xdr:nvSpPr>
        <xdr:cNvPr id="4162" name="Text Box 155"/>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30</xdr:row>
      <xdr:rowOff>123825</xdr:rowOff>
    </xdr:from>
    <xdr:to>
      <xdr:col>2</xdr:col>
      <xdr:colOff>85725</xdr:colOff>
      <xdr:row>31</xdr:row>
      <xdr:rowOff>142875</xdr:rowOff>
    </xdr:to>
    <xdr:sp macro="" textlink="">
      <xdr:nvSpPr>
        <xdr:cNvPr id="4163" name="Text Box 156"/>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4"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5"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6"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7"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8"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9"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0"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1"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2"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3"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4"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5"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6"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7"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8"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9"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0"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1"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2"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3"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4"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5"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6"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7"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8"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9"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0"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1"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2"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3"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4"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5"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6"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7"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8"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9"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0"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1"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2"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3"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4"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5"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6"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7"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8"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9"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0"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1"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2"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3"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4"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5"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6"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7"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8"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9"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0"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1"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2"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3"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4"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5"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6"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7"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8"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9"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0"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1"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2"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3"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4"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5"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6"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7"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8"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9"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0"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1"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2"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3"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4"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5"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6"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7"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8"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9"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0"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1"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2"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3"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4"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5"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6"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7"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8"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9"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0"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1"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2"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3"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4"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5"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6"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7"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8"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9"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0"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1"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2"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3"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4"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5"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6"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7"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8"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9"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0"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1"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2"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3"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4"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5"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6"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7"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8"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9"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0"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1"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2"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3"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4"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5"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6"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7"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8"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9"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0"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1"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2"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3"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4"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5"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6"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7"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8"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9"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0"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1"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2"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3"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4"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5"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6"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7"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8"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9"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0"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1"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2"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3"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4"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5"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6"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7"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8"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9"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0"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1"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2"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3"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4"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5"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6"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7"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8"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9"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0"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1"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2"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3"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4"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5"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6"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7"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8"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9"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0"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1"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2"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3"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4"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5"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6"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7"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8"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9"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0"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1"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2"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3"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4"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5"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6"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7"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8"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9"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0"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1"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2"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3"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4"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5"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6"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7"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8"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9"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0"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1"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2"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3"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4"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5"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6"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7"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8"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9"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0"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1"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2"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3"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4"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5"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6"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7"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8"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9"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0"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1"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2"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3"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4"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5"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6"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7"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8"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9"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0"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1"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2"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3"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4"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5"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6"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7"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8"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9"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0"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1"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2"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3"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4"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5"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6"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7"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8"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9"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0"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1"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2"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3"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4"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5"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6"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7"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8"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9"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0"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1"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2"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3"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4"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5"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6"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7"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8"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9"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0"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1"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2"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3"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4"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5"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6"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7"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8"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9"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0"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1"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2"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3"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4"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5"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6"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7"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8"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9"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0"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1"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2"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3"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4"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5"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6"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7"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8"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9"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0"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1"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2"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3"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4"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5"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6"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7"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8"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9"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0"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1"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2"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3"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4"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5"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6"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7"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8"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9"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0"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1"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2"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3"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4"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5"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6"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7"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8"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9"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0"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1"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2"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3"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4"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5"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6"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7"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8"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9"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0"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1"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2"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3"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4"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5"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6"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7"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8"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9"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0"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1"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2"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3"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4"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5"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6"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7"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8"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9"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0"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1"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2"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3"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4"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5"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6"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7"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8"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9"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0"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1"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2"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3"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4"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5"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6"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7"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8"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9"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0"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1"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2"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3"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4"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5"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6"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7"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8"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9"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0"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1"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2"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3"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4"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5"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6"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7"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8"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9"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0"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1"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2"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3"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4"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5"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6"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7"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8"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9"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0"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1"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2"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3"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4"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5"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6"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7"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8"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9"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0"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1"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2"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3"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4"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5"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6"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7"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8"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9"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0"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1"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2"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3"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4"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5"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6"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7"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8"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9"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0"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1"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2"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3"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4"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5"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6"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7"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8"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9"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0"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1"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2"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3"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4"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5"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6"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7"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8"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9"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0"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1"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2"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3"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4"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5"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6"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7"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8"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9"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0"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1"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2"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3"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4"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5"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6"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7"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8"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9"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0"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1"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2"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3"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4"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5"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6"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7"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8"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9"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0"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1"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2"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3"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4"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5"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6"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7"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8"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9"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80"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81"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32</xdr:row>
      <xdr:rowOff>142876</xdr:rowOff>
    </xdr:to>
    <xdr:sp macro="" textlink="">
      <xdr:nvSpPr>
        <xdr:cNvPr id="4682" name="Text Box 156"/>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3"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4"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5"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6"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7"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8"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89"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0"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1"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2"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3"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4"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5"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6"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7"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8"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699"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0"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1"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2"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3"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4"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5"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6"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7"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8"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09"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0"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1"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2"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3"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4"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5"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6"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7"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8"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19"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0"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1"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2"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3"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4"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5"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6"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7"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8"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29"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0"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1"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2"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3"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4"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5"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6"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7"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8"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39"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0"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1"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2"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3"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4"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5"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6"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7"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8"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49"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0"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1"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2"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3"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4"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5"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6"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7"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8"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59"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0"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1"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2"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3"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4"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5"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6"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7"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8"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69"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0"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1"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2"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3"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4"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5"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6"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7"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8"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79"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0"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1"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2"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3"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4"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5"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6"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7"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8"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89"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0"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1"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2"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3"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4"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5"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6"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7"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8"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799"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0"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1"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2"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3"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4"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5"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6"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7"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8"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09"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0"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1"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2"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3"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4"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5"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6"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7"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8"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19"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0"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1"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2"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3"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4"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5"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6"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7"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8"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29"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0"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1"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2"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3"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4"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5"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6"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7"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8"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39"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0"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1"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2"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3"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4"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5"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6"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7"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8"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49"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0"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1"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2"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3"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4"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5"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6"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7"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8"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59"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0"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1"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2"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3"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4"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5"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6"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7"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8"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69"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0"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1"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2"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3"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4"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5"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6"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7"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8"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79"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0"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1"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2"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3"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4"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5"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6"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7"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8"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89"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0"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1"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2"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3"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4"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5"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6"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7"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8"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899"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0"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1"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2"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3"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4"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5"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6"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7"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8"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09"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0"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1"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2"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3"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4"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5"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6"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7"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8"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19"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0"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1"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2"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3"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4"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5"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6"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7"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8"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29"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0"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1"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2"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3"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4"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5"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6"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7"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8"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39"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0"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1"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2"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3"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4"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5"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6"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7"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8"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49"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0"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1"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2"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3"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4"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5"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6"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7"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8"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59"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0"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1"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2"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3"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4"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5"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6"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7"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8"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69"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0"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1"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2"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3"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4"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5"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6"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7"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8"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79"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0"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1"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2"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3"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4"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5"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6"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7"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8"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89"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0"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1"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2"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3"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4"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5"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6"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7"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8"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4999"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0"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1"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2"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3"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4"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5"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6"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7"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8"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09"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0"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1"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2"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3"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4"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5"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6"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7"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8"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19"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0"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1"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2"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3"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4"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5"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6"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7"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8"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29"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0"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1"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2"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3"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4"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5"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6"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7"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8"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39"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0"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1"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2"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3"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4"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5"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6"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7"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8"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49"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0"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1"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2"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3"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4"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5"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6"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7"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8"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59"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0"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1"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2"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3"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4"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5"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6"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7"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8"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69"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0"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1"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2"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3"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4"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5"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6"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7"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8"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79"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0"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1"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2"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3"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4"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5"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6"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7"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8"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89"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0"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1"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2"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3"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4"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5"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6"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7"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8"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099"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0"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1"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2"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3"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4"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5"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6"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7"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8"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09"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0"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1"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2"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3"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4"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5"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6"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7"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8"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19"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0"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1"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2"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3"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4"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5"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6"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7"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8"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29"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0"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1"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2"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3"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4"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5"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6"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7"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8"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39"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0"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1"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2"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3"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4"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5"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6"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7"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8"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49"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0"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1"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2"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3"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4"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5"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6"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7"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8"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59"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0"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1"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2"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3"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4"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5"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6"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7"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8"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69"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0"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1"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2"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3"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4"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5"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6"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7"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8"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79"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0"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1"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2"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3"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4"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5"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6"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7"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8"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89"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0"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1"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2"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3"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4"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5"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6"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7"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8"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199"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19051</xdr:rowOff>
    </xdr:to>
    <xdr:sp macro="" textlink="">
      <xdr:nvSpPr>
        <xdr:cNvPr id="5200"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33</xdr:row>
      <xdr:rowOff>142874</xdr:rowOff>
    </xdr:to>
    <xdr:sp macro="" textlink="">
      <xdr:nvSpPr>
        <xdr:cNvPr id="5201" name="Text Box 156"/>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2"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3"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4"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5"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6"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7"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8"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09"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0"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1"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2"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3"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4"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5"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6"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7"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8"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19"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0"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1"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2"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3"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4"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5"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6"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7"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8"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29"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0"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1"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2"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3"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4"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5"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6"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7"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8"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39"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0"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1"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2"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3"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4"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5"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6"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7"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8"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49"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0"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1"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2"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3"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4"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5"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6"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7"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8"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59"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0"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1"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2"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3"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4"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5"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6"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7"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8"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69"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0"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1"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2"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3"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4"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5"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6"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7"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8"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79"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0"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1"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2"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3"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4"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5"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6"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7"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8"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89"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0"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1"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2"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3"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4"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5"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6"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7"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8"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299"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0"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1"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2"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3"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4"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5"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6"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7"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8"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09"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0"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1"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2"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3"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4"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5"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6"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7"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8"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19"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0"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1"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2"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3"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4"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5"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6"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7"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8"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29"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0"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1"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2"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3"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4"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5"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6"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7"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8"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39"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0"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1"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2"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3"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4"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5"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6"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7"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8"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49"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0"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1"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2"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3"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4"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5"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6"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7"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8"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59"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0"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1"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2"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3"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4"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5"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6"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7"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8"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69"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0"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1"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2"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3"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4"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5"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6"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7"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8"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79"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0"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1"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2"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3"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4"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5"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6"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7"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8"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89"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0"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1"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2"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3"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4"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5"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6"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7"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8"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399"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0"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1"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2"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3"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4"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5"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6"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7"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8"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09"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0"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1"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2"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3"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4"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5"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6"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7"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8"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19"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0"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1"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2"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3"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4"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5"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6"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7"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8"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29"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0"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1"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2"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3"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4"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5"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6"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7"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8"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39"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0"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1"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2"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3"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4"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5"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6"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7"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8"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49"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0"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1"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2"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3"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4"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5"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6"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7"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8"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59"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0"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1"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2"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3"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4"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5"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6"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7"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8"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69"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0"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1"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2"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3"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4"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5"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6"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7"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8"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79"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0"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1"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2"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3"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4"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5"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6"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7"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8"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89"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0"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1"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2"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3"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4"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5"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6"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7"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8"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499"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0"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1"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2"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3"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4"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5"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6"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7"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8"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09"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0"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1"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2"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3"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4"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5"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6"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7"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8"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19"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0"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1"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2"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3"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4"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5"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6"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7"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8"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29"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0"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1"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2"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3"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4"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5"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6"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7"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8"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39"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0"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1"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2"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3"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4"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5"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6"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7"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8"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49"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0"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1"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2"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3"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4"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5"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6"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7"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8"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59"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0"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1"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2"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3"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4"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5"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6"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7"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8"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69"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0"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1"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2"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3"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4"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5"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6"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7"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8"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79"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0"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1"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2"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3"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4"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5"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6"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7"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8"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89"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0"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1"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2"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3"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4"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5"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6"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7"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8"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599"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0"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1"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2"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3"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4"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5"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6"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7"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8"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09"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0"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1"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2"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3"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4"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5"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6"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7"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8"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19"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0"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1"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2"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3"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4"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5"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6"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7"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8"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29"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0"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1"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2"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3"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4"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5"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6"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7"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8"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39"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0"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1"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2"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3"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4"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5"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6"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7"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8"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49"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0"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1"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2"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3"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4"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5"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6"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7"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8"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59"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0"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1"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2"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3"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4"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5"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6"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7"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8"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69"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0"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1"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2"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3"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4"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5"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6"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7"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8"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79"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0"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1"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2"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3"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4"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5"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6"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7"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8"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89"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0"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1"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2"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3"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4"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5"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6"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7"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8"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699"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0"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1"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2"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3"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4"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5"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6"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7"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8"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09"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0"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1"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2"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3"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4"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5"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6"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7"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8"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5719"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7"/>
  <sheetViews>
    <sheetView tabSelected="1" view="pageBreakPreview" zoomScale="115" zoomScaleNormal="85" zoomScaleSheetLayoutView="115" workbookViewId="0">
      <selection activeCell="A407" sqref="A407:I453"/>
    </sheetView>
  </sheetViews>
  <sheetFormatPr baseColWidth="10" defaultRowHeight="15.75" x14ac:dyDescent="0.25"/>
  <cols>
    <col min="1" max="1" width="11.28515625" style="54" customWidth="1"/>
    <col min="2" max="2" width="61.7109375" style="48" customWidth="1"/>
    <col min="3" max="3" width="6.85546875" style="54" customWidth="1"/>
    <col min="4" max="4" width="12" style="55" customWidth="1"/>
    <col min="5" max="5" width="12.28515625" style="47" customWidth="1"/>
    <col min="6" max="6" width="12.85546875" style="47" customWidth="1"/>
    <col min="7" max="7" width="12" style="47" customWidth="1"/>
    <col min="8" max="8" width="12.85546875" style="56" customWidth="1"/>
    <col min="9" max="9" width="16.42578125" style="56" customWidth="1"/>
    <col min="10" max="14" width="11.42578125" style="47"/>
    <col min="15" max="16384" width="11.42578125" style="48"/>
  </cols>
  <sheetData>
    <row r="1" spans="1:9" x14ac:dyDescent="0.25">
      <c r="A1" s="719" t="s">
        <v>0</v>
      </c>
      <c r="B1" s="719"/>
      <c r="C1" s="719"/>
      <c r="D1" s="719"/>
      <c r="E1" s="719"/>
      <c r="F1" s="719"/>
      <c r="G1" s="719"/>
      <c r="H1" s="719"/>
      <c r="I1" s="719"/>
    </row>
    <row r="2" spans="1:9" x14ac:dyDescent="0.25">
      <c r="A2" s="719" t="s">
        <v>1</v>
      </c>
      <c r="B2" s="719"/>
      <c r="C2" s="719"/>
      <c r="D2" s="719"/>
      <c r="E2" s="719"/>
      <c r="F2" s="719"/>
      <c r="G2" s="719"/>
      <c r="H2" s="719"/>
      <c r="I2" s="719"/>
    </row>
    <row r="3" spans="1:9" x14ac:dyDescent="0.25">
      <c r="A3" s="719" t="s">
        <v>2</v>
      </c>
      <c r="B3" s="719"/>
      <c r="C3" s="719"/>
      <c r="D3" s="719"/>
      <c r="E3" s="719"/>
      <c r="F3" s="719"/>
      <c r="G3" s="719"/>
      <c r="H3" s="719"/>
      <c r="I3" s="719"/>
    </row>
    <row r="4" spans="1:9" x14ac:dyDescent="0.25">
      <c r="A4" s="49"/>
      <c r="B4" s="50"/>
      <c r="C4" s="49"/>
      <c r="D4" s="51"/>
      <c r="E4" s="52"/>
      <c r="F4" s="52"/>
      <c r="G4" s="52"/>
      <c r="H4" s="53"/>
      <c r="I4" s="53"/>
    </row>
    <row r="5" spans="1:9" x14ac:dyDescent="0.25">
      <c r="A5" s="719" t="s">
        <v>306</v>
      </c>
      <c r="B5" s="719"/>
      <c r="C5" s="719"/>
      <c r="D5" s="719"/>
      <c r="E5" s="719"/>
      <c r="F5" s="719"/>
      <c r="G5" s="719"/>
      <c r="H5" s="719"/>
      <c r="I5" s="719"/>
    </row>
    <row r="6" spans="1:9" x14ac:dyDescent="0.25">
      <c r="A6" s="719" t="s">
        <v>307</v>
      </c>
      <c r="B6" s="719"/>
      <c r="C6" s="719"/>
      <c r="D6" s="719"/>
      <c r="E6" s="719"/>
      <c r="F6" s="719"/>
      <c r="G6" s="719"/>
      <c r="H6" s="719"/>
      <c r="I6" s="719"/>
    </row>
    <row r="7" spans="1:9" x14ac:dyDescent="0.25">
      <c r="A7" s="49"/>
      <c r="B7" s="50"/>
      <c r="C7" s="49"/>
      <c r="D7" s="51"/>
      <c r="E7" s="52"/>
      <c r="F7" s="52"/>
      <c r="G7" s="52"/>
      <c r="H7" s="53"/>
      <c r="I7" s="53"/>
    </row>
    <row r="8" spans="1:9" x14ac:dyDescent="0.25">
      <c r="A8" s="720" t="s">
        <v>3</v>
      </c>
      <c r="B8" s="720"/>
      <c r="C8" s="720"/>
      <c r="D8" s="720"/>
      <c r="E8" s="720"/>
      <c r="F8" s="720"/>
      <c r="G8" s="720"/>
      <c r="H8" s="720"/>
      <c r="I8" s="720"/>
    </row>
    <row r="9" spans="1:9" x14ac:dyDescent="0.25">
      <c r="A9" s="49"/>
    </row>
    <row r="10" spans="1:9" x14ac:dyDescent="0.25">
      <c r="A10" s="721" t="s">
        <v>95</v>
      </c>
      <c r="B10" s="721"/>
      <c r="C10" s="49"/>
      <c r="D10" s="51"/>
      <c r="E10" s="52"/>
      <c r="F10" s="52"/>
      <c r="G10" s="722" t="s">
        <v>96</v>
      </c>
      <c r="H10" s="722"/>
      <c r="I10" s="722"/>
    </row>
    <row r="11" spans="1:9" ht="16.5" thickBot="1" x14ac:dyDescent="0.3">
      <c r="A11" s="49"/>
      <c r="B11" s="57"/>
      <c r="C11" s="49"/>
      <c r="D11" s="51"/>
      <c r="E11" s="52"/>
      <c r="F11" s="52"/>
      <c r="G11" s="58"/>
      <c r="H11" s="53"/>
      <c r="I11" s="53"/>
    </row>
    <row r="12" spans="1:9" ht="15.75" customHeight="1" x14ac:dyDescent="0.25">
      <c r="A12" s="723" t="s">
        <v>4</v>
      </c>
      <c r="B12" s="725" t="s">
        <v>5</v>
      </c>
      <c r="C12" s="725" t="s">
        <v>6</v>
      </c>
      <c r="D12" s="727" t="s">
        <v>7</v>
      </c>
      <c r="E12" s="727" t="s">
        <v>8</v>
      </c>
      <c r="F12" s="727"/>
      <c r="G12" s="727"/>
      <c r="H12" s="727"/>
      <c r="I12" s="729" t="s">
        <v>9</v>
      </c>
    </row>
    <row r="13" spans="1:9" ht="32.25" thickBot="1" x14ac:dyDescent="0.3">
      <c r="A13" s="724"/>
      <c r="B13" s="726"/>
      <c r="C13" s="726"/>
      <c r="D13" s="728"/>
      <c r="E13" s="417" t="s">
        <v>618</v>
      </c>
      <c r="F13" s="417" t="s">
        <v>619</v>
      </c>
      <c r="G13" s="417" t="s">
        <v>620</v>
      </c>
      <c r="H13" s="417" t="s">
        <v>621</v>
      </c>
      <c r="I13" s="730"/>
    </row>
    <row r="14" spans="1:9" ht="16.5" thickBot="1" x14ac:dyDescent="0.3">
      <c r="A14" s="674" t="s">
        <v>10</v>
      </c>
      <c r="B14" s="675"/>
      <c r="C14" s="675"/>
      <c r="D14" s="675"/>
      <c r="E14" s="675"/>
      <c r="F14" s="675"/>
      <c r="G14" s="675"/>
      <c r="H14" s="675"/>
      <c r="I14" s="676"/>
    </row>
    <row r="15" spans="1:9" x14ac:dyDescent="0.25">
      <c r="A15" s="135" t="s">
        <v>19</v>
      </c>
      <c r="B15" s="137" t="s">
        <v>20</v>
      </c>
      <c r="C15" s="136"/>
      <c r="D15" s="136"/>
      <c r="E15" s="136"/>
      <c r="F15" s="136"/>
      <c r="G15" s="136"/>
      <c r="H15" s="136"/>
      <c r="I15" s="66"/>
    </row>
    <row r="16" spans="1:9" ht="31.5" x14ac:dyDescent="0.25">
      <c r="A16" s="346"/>
      <c r="B16" s="37" t="s">
        <v>11</v>
      </c>
      <c r="C16" s="61" t="s">
        <v>12</v>
      </c>
      <c r="D16" s="16">
        <v>1</v>
      </c>
      <c r="E16" s="16"/>
      <c r="F16" s="16"/>
      <c r="G16" s="16"/>
      <c r="H16" s="338"/>
      <c r="I16" s="63"/>
    </row>
    <row r="17" spans="1:9" s="270" customFormat="1" ht="108.75" customHeight="1" x14ac:dyDescent="0.25">
      <c r="A17" s="347"/>
      <c r="B17" s="37" t="s">
        <v>378</v>
      </c>
      <c r="C17" s="326" t="s">
        <v>16</v>
      </c>
      <c r="D17" s="422">
        <v>49.96</v>
      </c>
      <c r="E17" s="348"/>
      <c r="F17" s="348"/>
      <c r="G17" s="348"/>
      <c r="H17" s="348"/>
      <c r="I17" s="313"/>
    </row>
    <row r="18" spans="1:9" x14ac:dyDescent="0.25">
      <c r="A18" s="33"/>
      <c r="B18" s="45" t="s">
        <v>372</v>
      </c>
      <c r="C18" s="59" t="s">
        <v>12</v>
      </c>
      <c r="D18" s="16">
        <v>1</v>
      </c>
      <c r="E18" s="34"/>
      <c r="F18" s="34"/>
      <c r="G18" s="34"/>
      <c r="H18" s="338"/>
      <c r="I18" s="63"/>
    </row>
    <row r="19" spans="1:9" x14ac:dyDescent="0.25">
      <c r="A19" s="33"/>
      <c r="B19" s="45" t="s">
        <v>373</v>
      </c>
      <c r="C19" s="59" t="s">
        <v>12</v>
      </c>
      <c r="D19" s="16">
        <v>2</v>
      </c>
      <c r="E19" s="34"/>
      <c r="F19" s="34"/>
      <c r="G19" s="34"/>
      <c r="H19" s="338"/>
      <c r="I19" s="63"/>
    </row>
    <row r="20" spans="1:9" x14ac:dyDescent="0.25">
      <c r="A20" s="33"/>
      <c r="B20" s="45" t="s">
        <v>375</v>
      </c>
      <c r="C20" s="59" t="s">
        <v>12</v>
      </c>
      <c r="D20" s="16">
        <v>1</v>
      </c>
      <c r="E20" s="34"/>
      <c r="F20" s="34"/>
      <c r="G20" s="34"/>
      <c r="H20" s="338"/>
      <c r="I20" s="63"/>
    </row>
    <row r="21" spans="1:9" s="270" customFormat="1" ht="13.5" customHeight="1" x14ac:dyDescent="0.25">
      <c r="A21" s="322"/>
      <c r="B21" s="262" t="s">
        <v>376</v>
      </c>
      <c r="C21" s="214" t="s">
        <v>14</v>
      </c>
      <c r="D21" s="423">
        <v>1.84</v>
      </c>
      <c r="E21" s="216"/>
      <c r="F21" s="217"/>
      <c r="G21" s="217"/>
      <c r="H21" s="420"/>
      <c r="I21" s="63"/>
    </row>
    <row r="22" spans="1:9" ht="31.5" x14ac:dyDescent="0.25">
      <c r="A22" s="419"/>
      <c r="B22" s="12" t="s">
        <v>366</v>
      </c>
      <c r="C22" s="13" t="s">
        <v>14</v>
      </c>
      <c r="D22" s="16">
        <v>152.30000000000001</v>
      </c>
      <c r="E22" s="10"/>
      <c r="F22" s="10"/>
      <c r="G22" s="10"/>
      <c r="H22" s="338"/>
      <c r="I22" s="63"/>
    </row>
    <row r="23" spans="1:9" ht="31.5" x14ac:dyDescent="0.25">
      <c r="A23" s="33"/>
      <c r="B23" s="12" t="s">
        <v>367</v>
      </c>
      <c r="C23" s="59" t="s">
        <v>14</v>
      </c>
      <c r="D23" s="16">
        <v>150.88999999999999</v>
      </c>
      <c r="E23" s="34"/>
      <c r="F23" s="34"/>
      <c r="G23" s="34"/>
      <c r="H23" s="338"/>
      <c r="I23" s="63"/>
    </row>
    <row r="24" spans="1:9" x14ac:dyDescent="0.25">
      <c r="A24" s="33"/>
      <c r="B24" s="12" t="s">
        <v>137</v>
      </c>
      <c r="C24" s="59" t="s">
        <v>14</v>
      </c>
      <c r="D24" s="16">
        <v>25.81</v>
      </c>
      <c r="E24" s="34"/>
      <c r="F24" s="34"/>
      <c r="G24" s="34"/>
      <c r="H24" s="338"/>
      <c r="I24" s="63"/>
    </row>
    <row r="25" spans="1:9" ht="33.75" customHeight="1" x14ac:dyDescent="0.25">
      <c r="A25" s="33"/>
      <c r="B25" s="12" t="s">
        <v>503</v>
      </c>
      <c r="C25" s="59" t="s">
        <v>12</v>
      </c>
      <c r="D25" s="16">
        <v>1</v>
      </c>
      <c r="E25" s="34"/>
      <c r="F25" s="34"/>
      <c r="G25" s="34"/>
      <c r="H25" s="338"/>
      <c r="I25" s="63"/>
    </row>
    <row r="26" spans="1:9" ht="31.5" x14ac:dyDescent="0.25">
      <c r="A26" s="33"/>
      <c r="B26" s="45" t="s">
        <v>15</v>
      </c>
      <c r="C26" s="59" t="s">
        <v>16</v>
      </c>
      <c r="D26" s="16">
        <v>256.12</v>
      </c>
      <c r="E26" s="34"/>
      <c r="F26" s="34"/>
      <c r="G26" s="34"/>
      <c r="H26" s="338"/>
      <c r="I26" s="63"/>
    </row>
    <row r="27" spans="1:9" x14ac:dyDescent="0.25">
      <c r="A27" s="33"/>
      <c r="B27" s="45" t="s">
        <v>139</v>
      </c>
      <c r="C27" s="59" t="s">
        <v>12</v>
      </c>
      <c r="D27" s="16">
        <v>1</v>
      </c>
      <c r="E27" s="34"/>
      <c r="F27" s="34"/>
      <c r="G27" s="34"/>
      <c r="H27" s="338"/>
      <c r="I27" s="63"/>
    </row>
    <row r="28" spans="1:9" x14ac:dyDescent="0.25">
      <c r="A28" s="33"/>
      <c r="B28" s="12" t="s">
        <v>374</v>
      </c>
      <c r="C28" s="13" t="s">
        <v>12</v>
      </c>
      <c r="D28" s="16">
        <v>1</v>
      </c>
      <c r="E28" s="10"/>
      <c r="F28" s="10"/>
      <c r="G28" s="10"/>
      <c r="H28" s="338"/>
      <c r="I28" s="63"/>
    </row>
    <row r="29" spans="1:9" x14ac:dyDescent="0.25">
      <c r="A29" s="33"/>
      <c r="B29" s="12" t="s">
        <v>138</v>
      </c>
      <c r="C29" s="13" t="s">
        <v>12</v>
      </c>
      <c r="D29" s="16">
        <v>1</v>
      </c>
      <c r="E29" s="10"/>
      <c r="F29" s="10"/>
      <c r="G29" s="10"/>
      <c r="H29" s="338"/>
      <c r="I29" s="63"/>
    </row>
    <row r="30" spans="1:9" x14ac:dyDescent="0.25">
      <c r="A30" s="33"/>
      <c r="B30" s="12" t="s">
        <v>587</v>
      </c>
      <c r="C30" s="13" t="s">
        <v>12</v>
      </c>
      <c r="D30" s="16">
        <v>1</v>
      </c>
      <c r="E30" s="10"/>
      <c r="F30" s="10"/>
      <c r="G30" s="10"/>
      <c r="H30" s="338"/>
      <c r="I30" s="63"/>
    </row>
    <row r="31" spans="1:9" x14ac:dyDescent="0.25">
      <c r="A31" s="346"/>
      <c r="B31" s="37" t="s">
        <v>17</v>
      </c>
      <c r="C31" s="61" t="s">
        <v>12</v>
      </c>
      <c r="D31" s="16">
        <v>8</v>
      </c>
      <c r="E31" s="16"/>
      <c r="F31" s="16"/>
      <c r="G31" s="16"/>
      <c r="H31" s="338"/>
      <c r="I31" s="63"/>
    </row>
    <row r="32" spans="1:9" x14ac:dyDescent="0.25">
      <c r="A32" s="410"/>
      <c r="B32" s="37" t="s">
        <v>606</v>
      </c>
      <c r="C32" s="61" t="s">
        <v>12</v>
      </c>
      <c r="D32" s="411">
        <v>14</v>
      </c>
      <c r="E32" s="411"/>
      <c r="F32" s="411"/>
      <c r="G32" s="411"/>
      <c r="H32" s="412"/>
      <c r="I32" s="63"/>
    </row>
    <row r="33" spans="1:9" x14ac:dyDescent="0.25">
      <c r="A33" s="410"/>
      <c r="B33" s="37" t="s">
        <v>607</v>
      </c>
      <c r="C33" s="61" t="s">
        <v>12</v>
      </c>
      <c r="D33" s="411">
        <v>5</v>
      </c>
      <c r="E33" s="411"/>
      <c r="F33" s="411"/>
      <c r="G33" s="411"/>
      <c r="H33" s="412"/>
      <c r="I33" s="63"/>
    </row>
    <row r="34" spans="1:9" ht="16.5" thickBot="1" x14ac:dyDescent="0.3">
      <c r="A34" s="341"/>
      <c r="B34" s="342"/>
      <c r="C34" s="343"/>
      <c r="D34" s="21"/>
      <c r="E34" s="344"/>
      <c r="F34" s="344"/>
      <c r="G34" s="344"/>
      <c r="H34" s="412"/>
      <c r="I34" s="421"/>
    </row>
    <row r="35" spans="1:9" ht="16.5" thickBot="1" x14ac:dyDescent="0.3">
      <c r="A35" s="699" t="s">
        <v>18</v>
      </c>
      <c r="B35" s="700"/>
      <c r="C35" s="700"/>
      <c r="D35" s="700"/>
      <c r="E35" s="700"/>
      <c r="F35" s="700"/>
      <c r="G35" s="700"/>
      <c r="H35" s="700"/>
      <c r="I35" s="345"/>
    </row>
    <row r="36" spans="1:9" ht="16.5" thickBot="1" x14ac:dyDescent="0.3">
      <c r="A36" s="318"/>
      <c r="B36" s="319"/>
      <c r="C36" s="319"/>
      <c r="D36" s="319"/>
      <c r="E36" s="319"/>
      <c r="F36" s="319"/>
      <c r="G36" s="319"/>
      <c r="H36" s="319"/>
      <c r="I36" s="320"/>
    </row>
    <row r="37" spans="1:9" s="5" customFormat="1" ht="16.5" thickBot="1" x14ac:dyDescent="0.3">
      <c r="A37" s="701" t="s">
        <v>341</v>
      </c>
      <c r="B37" s="702"/>
      <c r="C37" s="702"/>
      <c r="D37" s="702"/>
      <c r="E37" s="702"/>
      <c r="F37" s="702"/>
      <c r="G37" s="702"/>
      <c r="H37" s="702"/>
      <c r="I37" s="703"/>
    </row>
    <row r="38" spans="1:9" s="5" customFormat="1" x14ac:dyDescent="0.25">
      <c r="A38" s="424">
        <v>10</v>
      </c>
      <c r="B38" s="425" t="s">
        <v>20</v>
      </c>
      <c r="C38" s="426"/>
      <c r="D38" s="427"/>
      <c r="E38" s="427"/>
      <c r="F38" s="427"/>
      <c r="G38" s="427"/>
      <c r="H38" s="428"/>
      <c r="I38" s="429"/>
    </row>
    <row r="39" spans="1:9" s="5" customFormat="1" x14ac:dyDescent="0.25">
      <c r="A39" s="430"/>
      <c r="B39" s="17" t="s">
        <v>21</v>
      </c>
      <c r="C39" s="277" t="s">
        <v>14</v>
      </c>
      <c r="D39" s="28">
        <v>284.63</v>
      </c>
      <c r="E39" s="28"/>
      <c r="F39" s="28"/>
      <c r="G39" s="28"/>
      <c r="H39" s="29"/>
      <c r="I39" s="431"/>
    </row>
    <row r="40" spans="1:9" s="5" customFormat="1" x14ac:dyDescent="0.25">
      <c r="A40" s="430"/>
      <c r="B40" s="17" t="s">
        <v>22</v>
      </c>
      <c r="C40" s="277" t="s">
        <v>14</v>
      </c>
      <c r="D40" s="28">
        <v>106.4</v>
      </c>
      <c r="E40" s="28"/>
      <c r="F40" s="28"/>
      <c r="G40" s="28"/>
      <c r="H40" s="29"/>
      <c r="I40" s="431"/>
    </row>
    <row r="41" spans="1:9" s="270" customFormat="1" x14ac:dyDescent="0.25">
      <c r="A41" s="322"/>
      <c r="B41" s="262" t="s">
        <v>348</v>
      </c>
      <c r="C41" s="326" t="s">
        <v>14</v>
      </c>
      <c r="D41" s="432">
        <v>27.04</v>
      </c>
      <c r="E41" s="324"/>
      <c r="F41" s="36"/>
      <c r="G41" s="36"/>
      <c r="H41" s="36"/>
      <c r="I41" s="313"/>
    </row>
    <row r="42" spans="1:9" s="270" customFormat="1" x14ac:dyDescent="0.25">
      <c r="A42" s="322"/>
      <c r="B42" s="262" t="s">
        <v>349</v>
      </c>
      <c r="C42" s="326" t="s">
        <v>12</v>
      </c>
      <c r="D42" s="432">
        <v>4</v>
      </c>
      <c r="E42" s="324"/>
      <c r="F42" s="36"/>
      <c r="G42" s="36"/>
      <c r="H42" s="36"/>
      <c r="I42" s="313"/>
    </row>
    <row r="43" spans="1:9" s="270" customFormat="1" ht="60" customHeight="1" x14ac:dyDescent="0.25">
      <c r="A43" s="325"/>
      <c r="B43" s="20" t="s">
        <v>493</v>
      </c>
      <c r="C43" s="326" t="s">
        <v>14</v>
      </c>
      <c r="D43" s="432">
        <v>4.1399999999999997</v>
      </c>
      <c r="E43" s="324"/>
      <c r="F43" s="36"/>
      <c r="G43" s="36"/>
      <c r="H43" s="323"/>
      <c r="I43" s="313"/>
    </row>
    <row r="44" spans="1:9" s="270" customFormat="1" ht="31.5" x14ac:dyDescent="0.25">
      <c r="A44" s="322"/>
      <c r="B44" s="262" t="s">
        <v>494</v>
      </c>
      <c r="C44" s="214" t="s">
        <v>14</v>
      </c>
      <c r="D44" s="432">
        <v>1.68</v>
      </c>
      <c r="E44" s="324"/>
      <c r="F44" s="36"/>
      <c r="G44" s="36"/>
      <c r="H44" s="323"/>
      <c r="I44" s="313"/>
    </row>
    <row r="45" spans="1:9" s="270" customFormat="1" x14ac:dyDescent="0.25">
      <c r="A45" s="322"/>
      <c r="B45" s="262" t="s">
        <v>591</v>
      </c>
      <c r="C45" s="214" t="s">
        <v>12</v>
      </c>
      <c r="D45" s="432">
        <v>1</v>
      </c>
      <c r="E45" s="324"/>
      <c r="F45" s="36"/>
      <c r="G45" s="36"/>
      <c r="H45" s="323"/>
      <c r="I45" s="313"/>
    </row>
    <row r="46" spans="1:9" s="270" customFormat="1" ht="13.5" customHeight="1" x14ac:dyDescent="0.25">
      <c r="A46" s="322"/>
      <c r="B46" s="262" t="s">
        <v>344</v>
      </c>
      <c r="C46" s="214" t="s">
        <v>14</v>
      </c>
      <c r="D46" s="423">
        <v>8.3000000000000007</v>
      </c>
      <c r="E46" s="216"/>
      <c r="F46" s="217"/>
      <c r="G46" s="217"/>
      <c r="H46" s="420"/>
      <c r="I46" s="218"/>
    </row>
    <row r="47" spans="1:9" s="270" customFormat="1" x14ac:dyDescent="0.25">
      <c r="A47" s="322"/>
      <c r="B47" s="262" t="s">
        <v>345</v>
      </c>
      <c r="C47" s="214" t="s">
        <v>12</v>
      </c>
      <c r="D47" s="423">
        <v>1</v>
      </c>
      <c r="E47" s="216"/>
      <c r="F47" s="217"/>
      <c r="G47" s="217"/>
      <c r="H47" s="217"/>
      <c r="I47" s="218"/>
    </row>
    <row r="48" spans="1:9" s="270" customFormat="1" ht="31.5" x14ac:dyDescent="0.25">
      <c r="A48" s="322"/>
      <c r="B48" s="262" t="s">
        <v>350</v>
      </c>
      <c r="C48" s="326" t="s">
        <v>14</v>
      </c>
      <c r="D48" s="432">
        <v>53.66</v>
      </c>
      <c r="E48" s="324"/>
      <c r="F48" s="36"/>
      <c r="G48" s="36"/>
      <c r="H48" s="36"/>
      <c r="I48" s="313"/>
    </row>
    <row r="49" spans="1:9" s="270" customFormat="1" ht="31.5" x14ac:dyDescent="0.25">
      <c r="A49" s="322"/>
      <c r="B49" s="262" t="s">
        <v>346</v>
      </c>
      <c r="C49" s="326" t="s">
        <v>14</v>
      </c>
      <c r="D49" s="432">
        <v>5.66</v>
      </c>
      <c r="E49" s="324"/>
      <c r="F49" s="36"/>
      <c r="G49" s="36"/>
      <c r="H49" s="36"/>
      <c r="I49" s="313"/>
    </row>
    <row r="50" spans="1:9" s="270" customFormat="1" x14ac:dyDescent="0.25">
      <c r="A50" s="322"/>
      <c r="B50" s="262" t="s">
        <v>347</v>
      </c>
      <c r="C50" s="326" t="s">
        <v>16</v>
      </c>
      <c r="D50" s="432">
        <v>10.64</v>
      </c>
      <c r="E50" s="324"/>
      <c r="F50" s="36"/>
      <c r="G50" s="36"/>
      <c r="H50" s="36"/>
      <c r="I50" s="313"/>
    </row>
    <row r="51" spans="1:9" s="270" customFormat="1" x14ac:dyDescent="0.25">
      <c r="A51" s="322"/>
      <c r="B51" s="262" t="s">
        <v>354</v>
      </c>
      <c r="C51" s="326" t="s">
        <v>16</v>
      </c>
      <c r="D51" s="432">
        <v>35.4</v>
      </c>
      <c r="E51" s="324"/>
      <c r="F51" s="36"/>
      <c r="G51" s="36"/>
      <c r="H51" s="36"/>
      <c r="I51" s="313"/>
    </row>
    <row r="52" spans="1:9" s="270" customFormat="1" x14ac:dyDescent="0.25">
      <c r="A52" s="322"/>
      <c r="B52" s="262" t="s">
        <v>355</v>
      </c>
      <c r="C52" s="214" t="s">
        <v>12</v>
      </c>
      <c r="D52" s="432">
        <v>4</v>
      </c>
      <c r="E52" s="324"/>
      <c r="F52" s="36"/>
      <c r="G52" s="36"/>
      <c r="H52" s="36"/>
      <c r="I52" s="313"/>
    </row>
    <row r="53" spans="1:9" s="39" customFormat="1" x14ac:dyDescent="0.25">
      <c r="A53" s="430"/>
      <c r="B53" s="17"/>
      <c r="C53" s="277"/>
      <c r="D53" s="28"/>
      <c r="E53" s="28"/>
      <c r="F53" s="28"/>
      <c r="G53" s="28"/>
      <c r="H53" s="29"/>
      <c r="I53" s="431"/>
    </row>
    <row r="54" spans="1:9" s="5" customFormat="1" x14ac:dyDescent="0.25">
      <c r="A54" s="400">
        <v>30</v>
      </c>
      <c r="B54" s="381" t="s">
        <v>27</v>
      </c>
      <c r="C54" s="380"/>
      <c r="D54" s="321"/>
      <c r="E54" s="321"/>
      <c r="F54" s="321"/>
      <c r="G54" s="321"/>
      <c r="H54" s="382"/>
      <c r="I54" s="401"/>
    </row>
    <row r="55" spans="1:9" s="5" customFormat="1" x14ac:dyDescent="0.25">
      <c r="A55" s="430"/>
      <c r="B55" s="17" t="s">
        <v>308</v>
      </c>
      <c r="C55" s="277" t="s">
        <v>25</v>
      </c>
      <c r="D55" s="28">
        <v>17.399999999999999</v>
      </c>
      <c r="E55" s="28"/>
      <c r="F55" s="28"/>
      <c r="G55" s="28"/>
      <c r="H55" s="29"/>
      <c r="I55" s="431"/>
    </row>
    <row r="56" spans="1:9" s="5" customFormat="1" x14ac:dyDescent="0.25">
      <c r="A56" s="430"/>
      <c r="B56" s="17" t="s">
        <v>146</v>
      </c>
      <c r="C56" s="277" t="s">
        <v>25</v>
      </c>
      <c r="D56" s="28">
        <v>2.96</v>
      </c>
      <c r="E56" s="28"/>
      <c r="F56" s="28"/>
      <c r="G56" s="28"/>
      <c r="H56" s="29"/>
      <c r="I56" s="431"/>
    </row>
    <row r="57" spans="1:9" s="5" customFormat="1" x14ac:dyDescent="0.25">
      <c r="A57" s="430"/>
      <c r="B57" s="17" t="s">
        <v>309</v>
      </c>
      <c r="C57" s="277" t="s">
        <v>32</v>
      </c>
      <c r="D57" s="28">
        <v>72.06</v>
      </c>
      <c r="E57" s="28"/>
      <c r="F57" s="28"/>
      <c r="G57" s="28"/>
      <c r="H57" s="29"/>
      <c r="I57" s="431"/>
    </row>
    <row r="58" spans="1:9" s="5" customFormat="1" x14ac:dyDescent="0.25">
      <c r="A58" s="430"/>
      <c r="B58" s="17" t="s">
        <v>310</v>
      </c>
      <c r="C58" s="277" t="s">
        <v>32</v>
      </c>
      <c r="D58" s="28">
        <v>20.58</v>
      </c>
      <c r="E58" s="28"/>
      <c r="F58" s="28"/>
      <c r="G58" s="28"/>
      <c r="H58" s="29"/>
      <c r="I58" s="431"/>
    </row>
    <row r="59" spans="1:9" s="5" customFormat="1" x14ac:dyDescent="0.25">
      <c r="A59" s="430"/>
      <c r="B59" s="17" t="s">
        <v>311</v>
      </c>
      <c r="C59" s="277" t="s">
        <v>32</v>
      </c>
      <c r="D59" s="28">
        <v>206.67</v>
      </c>
      <c r="E59" s="28"/>
      <c r="F59" s="28"/>
      <c r="G59" s="28"/>
      <c r="H59" s="29"/>
      <c r="I59" s="431"/>
    </row>
    <row r="60" spans="1:9" s="5" customFormat="1" x14ac:dyDescent="0.25">
      <c r="A60" s="430"/>
      <c r="B60" s="17" t="s">
        <v>312</v>
      </c>
      <c r="C60" s="277" t="s">
        <v>14</v>
      </c>
      <c r="D60" s="28">
        <v>5.9</v>
      </c>
      <c r="E60" s="28"/>
      <c r="F60" s="28"/>
      <c r="G60" s="28"/>
      <c r="H60" s="29"/>
      <c r="I60" s="431"/>
    </row>
    <row r="61" spans="1:9" s="5" customFormat="1" x14ac:dyDescent="0.25">
      <c r="A61" s="430"/>
      <c r="B61" s="17" t="s">
        <v>313</v>
      </c>
      <c r="C61" s="277" t="s">
        <v>14</v>
      </c>
      <c r="D61" s="28">
        <v>2.23</v>
      </c>
      <c r="E61" s="28"/>
      <c r="F61" s="28"/>
      <c r="G61" s="28"/>
      <c r="H61" s="29"/>
      <c r="I61" s="431"/>
    </row>
    <row r="62" spans="1:9" s="5" customFormat="1" x14ac:dyDescent="0.25">
      <c r="A62" s="430"/>
      <c r="B62" s="17" t="s">
        <v>314</v>
      </c>
      <c r="C62" s="277" t="s">
        <v>14</v>
      </c>
      <c r="D62" s="28">
        <v>11.41</v>
      </c>
      <c r="E62" s="28"/>
      <c r="F62" s="28"/>
      <c r="G62" s="28"/>
      <c r="H62" s="29"/>
      <c r="I62" s="431"/>
    </row>
    <row r="63" spans="1:9" s="5" customFormat="1" ht="31.5" x14ac:dyDescent="0.25">
      <c r="A63" s="430"/>
      <c r="B63" s="17" t="s">
        <v>29</v>
      </c>
      <c r="C63" s="277" t="s">
        <v>25</v>
      </c>
      <c r="D63" s="28">
        <v>4.3099999999999996</v>
      </c>
      <c r="E63" s="28"/>
      <c r="F63" s="28"/>
      <c r="G63" s="28"/>
      <c r="H63" s="29"/>
      <c r="I63" s="431"/>
    </row>
    <row r="64" spans="1:9" s="5" customFormat="1" x14ac:dyDescent="0.25">
      <c r="A64" s="430"/>
      <c r="B64" s="17" t="s">
        <v>315</v>
      </c>
      <c r="C64" s="277" t="s">
        <v>25</v>
      </c>
      <c r="D64" s="28">
        <v>16.829999999999998</v>
      </c>
      <c r="E64" s="28"/>
      <c r="F64" s="28"/>
      <c r="G64" s="28"/>
      <c r="H64" s="29"/>
      <c r="I64" s="431"/>
    </row>
    <row r="65" spans="1:9" s="5" customFormat="1" ht="22.5" customHeight="1" x14ac:dyDescent="0.25">
      <c r="A65" s="430"/>
      <c r="B65" s="17" t="s">
        <v>316</v>
      </c>
      <c r="C65" s="277" t="s">
        <v>25</v>
      </c>
      <c r="D65" s="28">
        <v>9.4499999999999993</v>
      </c>
      <c r="E65" s="28"/>
      <c r="F65" s="28"/>
      <c r="G65" s="28"/>
      <c r="H65" s="29"/>
      <c r="I65" s="431"/>
    </row>
    <row r="66" spans="1:9" s="333" customFormat="1" ht="84" customHeight="1" x14ac:dyDescent="0.25">
      <c r="A66" s="433"/>
      <c r="B66" s="434" t="s">
        <v>352</v>
      </c>
      <c r="C66" s="14" t="s">
        <v>13</v>
      </c>
      <c r="D66" s="435">
        <v>1</v>
      </c>
      <c r="E66" s="436"/>
      <c r="F66" s="436"/>
      <c r="G66" s="436"/>
      <c r="H66" s="437"/>
      <c r="I66" s="438"/>
    </row>
    <row r="67" spans="1:9" s="333" customFormat="1" ht="63" x14ac:dyDescent="0.25">
      <c r="A67" s="176"/>
      <c r="B67" s="327" t="s">
        <v>351</v>
      </c>
      <c r="C67" s="328" t="s">
        <v>13</v>
      </c>
      <c r="D67" s="329">
        <v>1</v>
      </c>
      <c r="E67" s="330"/>
      <c r="F67" s="330"/>
      <c r="G67" s="330"/>
      <c r="H67" s="331"/>
      <c r="I67" s="332"/>
    </row>
    <row r="68" spans="1:9" s="333" customFormat="1" x14ac:dyDescent="0.25">
      <c r="A68" s="176"/>
      <c r="B68" s="327"/>
      <c r="C68" s="328"/>
      <c r="D68" s="329"/>
      <c r="E68" s="330"/>
      <c r="F68" s="330"/>
      <c r="G68" s="330"/>
      <c r="H68" s="331"/>
      <c r="I68" s="332"/>
    </row>
    <row r="69" spans="1:9" customFormat="1" x14ac:dyDescent="0.25">
      <c r="A69" s="169" t="s">
        <v>173</v>
      </c>
      <c r="B69" s="26" t="s">
        <v>174</v>
      </c>
      <c r="C69" s="170"/>
      <c r="D69" s="171"/>
      <c r="E69" s="172"/>
      <c r="F69" s="173"/>
      <c r="G69" s="173"/>
      <c r="H69" s="174"/>
      <c r="I69" s="186"/>
    </row>
    <row r="70" spans="1:9" customFormat="1" ht="31.5" x14ac:dyDescent="0.25">
      <c r="A70" s="184"/>
      <c r="B70" s="31" t="s">
        <v>361</v>
      </c>
      <c r="C70" s="175" t="s">
        <v>32</v>
      </c>
      <c r="D70" s="28">
        <v>19.149999999999999</v>
      </c>
      <c r="E70" s="167"/>
      <c r="F70" s="166"/>
      <c r="G70" s="166"/>
      <c r="H70" s="29"/>
      <c r="I70" s="32"/>
    </row>
    <row r="71" spans="1:9" customFormat="1" ht="31.5" x14ac:dyDescent="0.25">
      <c r="A71" s="184"/>
      <c r="B71" s="31" t="s">
        <v>362</v>
      </c>
      <c r="C71" s="175" t="s">
        <v>32</v>
      </c>
      <c r="D71" s="28">
        <v>1.72</v>
      </c>
      <c r="E71" s="167"/>
      <c r="F71" s="166"/>
      <c r="G71" s="166"/>
      <c r="H71" s="29"/>
      <c r="I71" s="32"/>
    </row>
    <row r="72" spans="1:9" s="5" customFormat="1" x14ac:dyDescent="0.25">
      <c r="A72" s="430"/>
      <c r="B72" s="17"/>
      <c r="C72" s="277"/>
      <c r="D72" s="28"/>
      <c r="E72" s="28"/>
      <c r="F72" s="28"/>
      <c r="G72" s="28"/>
      <c r="H72" s="29"/>
      <c r="I72" s="431"/>
    </row>
    <row r="73" spans="1:9" s="5" customFormat="1" x14ac:dyDescent="0.25">
      <c r="A73" s="400">
        <v>40</v>
      </c>
      <c r="B73" s="381" t="s">
        <v>40</v>
      </c>
      <c r="C73" s="380"/>
      <c r="D73" s="321"/>
      <c r="E73" s="321"/>
      <c r="F73" s="321"/>
      <c r="G73" s="321"/>
      <c r="H73" s="382"/>
      <c r="I73" s="401"/>
    </row>
    <row r="74" spans="1:9" s="333" customFormat="1" ht="101.25" customHeight="1" x14ac:dyDescent="0.25">
      <c r="A74" s="433"/>
      <c r="B74" s="434" t="s">
        <v>352</v>
      </c>
      <c r="C74" s="14" t="s">
        <v>13</v>
      </c>
      <c r="D74" s="435">
        <v>1</v>
      </c>
      <c r="E74" s="436"/>
      <c r="F74" s="436"/>
      <c r="G74" s="436"/>
      <c r="H74" s="437"/>
      <c r="I74" s="438"/>
    </row>
    <row r="75" spans="1:9" s="333" customFormat="1" ht="79.5" customHeight="1" x14ac:dyDescent="0.25">
      <c r="A75" s="176"/>
      <c r="B75" s="327" t="s">
        <v>351</v>
      </c>
      <c r="C75" s="328" t="s">
        <v>13</v>
      </c>
      <c r="D75" s="329">
        <v>1</v>
      </c>
      <c r="E75" s="330"/>
      <c r="F75" s="330"/>
      <c r="G75" s="330"/>
      <c r="H75" s="331"/>
      <c r="I75" s="332"/>
    </row>
    <row r="76" spans="1:9" s="5" customFormat="1" ht="73.5" customHeight="1" x14ac:dyDescent="0.25">
      <c r="A76" s="430"/>
      <c r="B76" s="17" t="s">
        <v>317</v>
      </c>
      <c r="C76" s="277" t="s">
        <v>16</v>
      </c>
      <c r="D76" s="28">
        <v>16.72</v>
      </c>
      <c r="E76" s="28"/>
      <c r="F76" s="28"/>
      <c r="G76" s="28"/>
      <c r="H76" s="29"/>
      <c r="I76" s="431"/>
    </row>
    <row r="77" spans="1:9" s="5" customFormat="1" ht="78.75" customHeight="1" x14ac:dyDescent="0.25">
      <c r="A77" s="430"/>
      <c r="B77" s="17" t="s">
        <v>319</v>
      </c>
      <c r="C77" s="277" t="s">
        <v>16</v>
      </c>
      <c r="D77" s="28">
        <v>28.42</v>
      </c>
      <c r="E77" s="28"/>
      <c r="F77" s="28"/>
      <c r="G77" s="28"/>
      <c r="H77" s="29"/>
      <c r="I77" s="431"/>
    </row>
    <row r="78" spans="1:9" s="5" customFormat="1" ht="72" customHeight="1" x14ac:dyDescent="0.25">
      <c r="A78" s="430"/>
      <c r="B78" s="17" t="s">
        <v>320</v>
      </c>
      <c r="C78" s="277" t="s">
        <v>16</v>
      </c>
      <c r="D78" s="28">
        <v>5.0199999999999996</v>
      </c>
      <c r="E78" s="28"/>
      <c r="F78" s="28"/>
      <c r="G78" s="28"/>
      <c r="H78" s="29"/>
      <c r="I78" s="431"/>
    </row>
    <row r="79" spans="1:9" s="5" customFormat="1" ht="60" customHeight="1" x14ac:dyDescent="0.25">
      <c r="A79" s="430"/>
      <c r="B79" s="17" t="s">
        <v>321</v>
      </c>
      <c r="C79" s="277" t="s">
        <v>16</v>
      </c>
      <c r="D79" s="28">
        <v>15.06</v>
      </c>
      <c r="E79" s="28"/>
      <c r="F79" s="28"/>
      <c r="G79" s="28"/>
      <c r="H79" s="29"/>
      <c r="I79" s="431"/>
    </row>
    <row r="80" spans="1:9" s="5" customFormat="1" ht="78" customHeight="1" x14ac:dyDescent="0.25">
      <c r="A80" s="430"/>
      <c r="B80" s="17" t="s">
        <v>322</v>
      </c>
      <c r="C80" s="277" t="s">
        <v>16</v>
      </c>
      <c r="D80" s="28">
        <v>5.0199999999999996</v>
      </c>
      <c r="E80" s="28"/>
      <c r="F80" s="28"/>
      <c r="G80" s="28"/>
      <c r="H80" s="29"/>
      <c r="I80" s="431"/>
    </row>
    <row r="81" spans="1:9" s="5" customFormat="1" ht="73.5" customHeight="1" x14ac:dyDescent="0.25">
      <c r="A81" s="430"/>
      <c r="B81" s="17" t="s">
        <v>323</v>
      </c>
      <c r="C81" s="277" t="s">
        <v>16</v>
      </c>
      <c r="D81" s="28">
        <v>3.14</v>
      </c>
      <c r="E81" s="28"/>
      <c r="F81" s="28"/>
      <c r="G81" s="28"/>
      <c r="H81" s="29"/>
      <c r="I81" s="431"/>
    </row>
    <row r="82" spans="1:9" s="5" customFormat="1" x14ac:dyDescent="0.25">
      <c r="A82" s="430"/>
      <c r="B82" s="17"/>
      <c r="C82" s="277"/>
      <c r="D82" s="28"/>
      <c r="E82" s="28"/>
      <c r="F82" s="28"/>
      <c r="G82" s="28"/>
      <c r="H82" s="29"/>
      <c r="I82" s="431"/>
    </row>
    <row r="83" spans="1:9" s="5" customFormat="1" x14ac:dyDescent="0.25">
      <c r="A83" s="400">
        <v>50</v>
      </c>
      <c r="B83" s="381" t="s">
        <v>43</v>
      </c>
      <c r="C83" s="380"/>
      <c r="D83" s="321"/>
      <c r="E83" s="321"/>
      <c r="F83" s="321"/>
      <c r="G83" s="321"/>
      <c r="H83" s="382"/>
      <c r="I83" s="401"/>
    </row>
    <row r="84" spans="1:9" s="266" customFormat="1" ht="31.5" x14ac:dyDescent="0.25">
      <c r="A84" s="225"/>
      <c r="B84" s="228" t="s">
        <v>342</v>
      </c>
      <c r="C84" s="165" t="s">
        <v>14</v>
      </c>
      <c r="D84" s="165">
        <v>17.04</v>
      </c>
      <c r="E84" s="165"/>
      <c r="F84" s="276"/>
      <c r="G84" s="276"/>
      <c r="H84" s="420"/>
      <c r="I84" s="185"/>
    </row>
    <row r="85" spans="1:9" s="266" customFormat="1" ht="31.5" x14ac:dyDescent="0.25">
      <c r="A85" s="225"/>
      <c r="B85" s="228" t="s">
        <v>343</v>
      </c>
      <c r="C85" s="165" t="s">
        <v>14</v>
      </c>
      <c r="D85" s="165">
        <v>14.43</v>
      </c>
      <c r="E85" s="165"/>
      <c r="F85" s="276"/>
      <c r="G85" s="276"/>
      <c r="H85" s="420"/>
      <c r="I85" s="185"/>
    </row>
    <row r="86" spans="1:9" s="5" customFormat="1" x14ac:dyDescent="0.25">
      <c r="A86" s="430"/>
      <c r="B86" s="17"/>
      <c r="C86" s="277"/>
      <c r="D86" s="28"/>
      <c r="E86" s="28"/>
      <c r="F86" s="28"/>
      <c r="G86" s="28"/>
      <c r="H86" s="29"/>
      <c r="I86" s="431"/>
    </row>
    <row r="87" spans="1:9" s="5" customFormat="1" x14ac:dyDescent="0.25">
      <c r="A87" s="400">
        <v>60</v>
      </c>
      <c r="B87" s="381" t="s">
        <v>44</v>
      </c>
      <c r="C87" s="380"/>
      <c r="D87" s="321"/>
      <c r="E87" s="321"/>
      <c r="F87" s="321"/>
      <c r="G87" s="321"/>
      <c r="H87" s="382"/>
      <c r="I87" s="401"/>
    </row>
    <row r="88" spans="1:9" s="5" customFormat="1" ht="31.5" x14ac:dyDescent="0.25">
      <c r="A88" s="430"/>
      <c r="B88" s="19" t="s">
        <v>187</v>
      </c>
      <c r="C88" s="277" t="s">
        <v>14</v>
      </c>
      <c r="D88" s="28">
        <v>85.43</v>
      </c>
      <c r="E88" s="28"/>
      <c r="F88" s="28"/>
      <c r="G88" s="28"/>
      <c r="H88" s="29"/>
      <c r="I88" s="431"/>
    </row>
    <row r="89" spans="1:9" s="266" customFormat="1" ht="31.5" x14ac:dyDescent="0.25">
      <c r="A89" s="169"/>
      <c r="B89" s="439" t="s">
        <v>353</v>
      </c>
      <c r="C89" s="14" t="s">
        <v>14</v>
      </c>
      <c r="D89" s="369">
        <v>159.91</v>
      </c>
      <c r="E89" s="276"/>
      <c r="F89" s="276"/>
      <c r="G89" s="276"/>
      <c r="H89" s="323"/>
      <c r="I89" s="185"/>
    </row>
    <row r="90" spans="1:9" s="5" customFormat="1" ht="69.75" customHeight="1" x14ac:dyDescent="0.25">
      <c r="A90" s="430"/>
      <c r="B90" s="17" t="s">
        <v>45</v>
      </c>
      <c r="C90" s="277" t="s">
        <v>14</v>
      </c>
      <c r="D90" s="28">
        <v>85.43</v>
      </c>
      <c r="E90" s="28"/>
      <c r="F90" s="28"/>
      <c r="G90" s="28"/>
      <c r="H90" s="29"/>
      <c r="I90" s="431"/>
    </row>
    <row r="91" spans="1:9" s="5" customFormat="1" ht="100.5" customHeight="1" x14ac:dyDescent="0.25">
      <c r="A91" s="430"/>
      <c r="B91" s="17" t="s">
        <v>295</v>
      </c>
      <c r="C91" s="277" t="s">
        <v>16</v>
      </c>
      <c r="D91" s="28">
        <v>9.0500000000000007</v>
      </c>
      <c r="E91" s="28"/>
      <c r="F91" s="28"/>
      <c r="G91" s="28"/>
      <c r="H91" s="29"/>
      <c r="I91" s="431"/>
    </row>
    <row r="92" spans="1:9" s="5" customFormat="1" ht="100.5" customHeight="1" x14ac:dyDescent="0.25">
      <c r="A92" s="430"/>
      <c r="B92" s="17" t="s">
        <v>296</v>
      </c>
      <c r="C92" s="277" t="s">
        <v>16</v>
      </c>
      <c r="D92" s="28">
        <v>9.44</v>
      </c>
      <c r="E92" s="28"/>
      <c r="F92" s="28"/>
      <c r="G92" s="28"/>
      <c r="H92" s="29"/>
      <c r="I92" s="431"/>
    </row>
    <row r="93" spans="1:9" s="5" customFormat="1" ht="134.25" customHeight="1" x14ac:dyDescent="0.25">
      <c r="A93" s="430"/>
      <c r="B93" s="17" t="s">
        <v>79</v>
      </c>
      <c r="C93" s="277" t="s">
        <v>16</v>
      </c>
      <c r="D93" s="28">
        <v>27.54</v>
      </c>
      <c r="E93" s="28"/>
      <c r="F93" s="28"/>
      <c r="G93" s="28"/>
      <c r="H93" s="29"/>
      <c r="I93" s="431"/>
    </row>
    <row r="94" spans="1:9" s="5" customFormat="1" x14ac:dyDescent="0.25">
      <c r="A94" s="430"/>
      <c r="B94" s="17"/>
      <c r="C94" s="277"/>
      <c r="D94" s="28"/>
      <c r="E94" s="28"/>
      <c r="F94" s="28"/>
      <c r="G94" s="28"/>
      <c r="H94" s="29"/>
      <c r="I94" s="431"/>
    </row>
    <row r="95" spans="1:9" s="5" customFormat="1" x14ac:dyDescent="0.25">
      <c r="A95" s="400">
        <v>70</v>
      </c>
      <c r="B95" s="381" t="s">
        <v>47</v>
      </c>
      <c r="C95" s="380"/>
      <c r="D95" s="321"/>
      <c r="E95" s="321"/>
      <c r="F95" s="321"/>
      <c r="G95" s="321"/>
      <c r="H95" s="382"/>
      <c r="I95" s="401"/>
    </row>
    <row r="96" spans="1:9" s="5" customFormat="1" x14ac:dyDescent="0.25">
      <c r="A96" s="430"/>
      <c r="B96" s="17" t="s">
        <v>48</v>
      </c>
      <c r="C96" s="277" t="s">
        <v>14</v>
      </c>
      <c r="D96" s="28">
        <v>32.26</v>
      </c>
      <c r="E96" s="28"/>
      <c r="F96" s="28"/>
      <c r="G96" s="28"/>
      <c r="H96" s="29"/>
      <c r="I96" s="431"/>
    </row>
    <row r="97" spans="1:13" s="5" customFormat="1" ht="31.5" x14ac:dyDescent="0.25">
      <c r="A97" s="430"/>
      <c r="B97" s="17" t="s">
        <v>592</v>
      </c>
      <c r="C97" s="277" t="s">
        <v>14</v>
      </c>
      <c r="D97" s="28">
        <v>54.69</v>
      </c>
      <c r="E97" s="28"/>
      <c r="F97" s="28"/>
      <c r="G97" s="28"/>
      <c r="H97" s="29"/>
      <c r="I97" s="431"/>
    </row>
    <row r="98" spans="1:13" s="5" customFormat="1" ht="31.5" x14ac:dyDescent="0.25">
      <c r="A98" s="430"/>
      <c r="B98" s="17" t="s">
        <v>593</v>
      </c>
      <c r="C98" s="277" t="s">
        <v>14</v>
      </c>
      <c r="D98" s="28">
        <v>54.69</v>
      </c>
      <c r="E98" s="28"/>
      <c r="F98" s="28"/>
      <c r="G98" s="28"/>
      <c r="H98" s="29"/>
      <c r="I98" s="431"/>
    </row>
    <row r="99" spans="1:13" s="5" customFormat="1" x14ac:dyDescent="0.25">
      <c r="A99" s="430"/>
      <c r="B99" s="17"/>
      <c r="C99" s="277"/>
      <c r="D99" s="28"/>
      <c r="E99" s="28"/>
      <c r="F99" s="28"/>
      <c r="G99" s="28"/>
      <c r="H99" s="29"/>
      <c r="I99" s="431"/>
    </row>
    <row r="100" spans="1:13" s="5" customFormat="1" x14ac:dyDescent="0.25">
      <c r="A100" s="400">
        <v>80</v>
      </c>
      <c r="B100" s="381" t="s">
        <v>50</v>
      </c>
      <c r="C100" s="380"/>
      <c r="D100" s="321"/>
      <c r="E100" s="321"/>
      <c r="F100" s="321"/>
      <c r="G100" s="321"/>
      <c r="H100" s="382"/>
      <c r="I100" s="401"/>
    </row>
    <row r="101" spans="1:13" s="5" customFormat="1" ht="96" customHeight="1" x14ac:dyDescent="0.25">
      <c r="A101" s="430"/>
      <c r="B101" s="17" t="s">
        <v>80</v>
      </c>
      <c r="C101" s="277" t="s">
        <v>14</v>
      </c>
      <c r="D101" s="28">
        <v>123.33</v>
      </c>
      <c r="E101" s="28"/>
      <c r="F101" s="28"/>
      <c r="G101" s="28"/>
      <c r="H101" s="29"/>
      <c r="I101" s="431"/>
    </row>
    <row r="102" spans="1:13" s="270" customFormat="1" ht="87" customHeight="1" x14ac:dyDescent="0.25">
      <c r="A102" s="334"/>
      <c r="B102" s="18" t="s">
        <v>356</v>
      </c>
      <c r="C102" s="14" t="s">
        <v>14</v>
      </c>
      <c r="D102" s="432">
        <v>96.89</v>
      </c>
      <c r="E102" s="216"/>
      <c r="F102" s="217"/>
      <c r="G102" s="217"/>
      <c r="H102" s="323"/>
      <c r="I102" s="313"/>
    </row>
    <row r="103" spans="1:13" s="5" customFormat="1" x14ac:dyDescent="0.25">
      <c r="A103" s="430"/>
      <c r="B103" s="17"/>
      <c r="C103" s="277"/>
      <c r="D103" s="28"/>
      <c r="E103" s="28"/>
      <c r="F103" s="28"/>
      <c r="G103" s="28"/>
      <c r="H103" s="29"/>
      <c r="I103" s="431"/>
    </row>
    <row r="104" spans="1:13" s="5" customFormat="1" x14ac:dyDescent="0.25">
      <c r="A104" s="400">
        <v>90</v>
      </c>
      <c r="B104" s="381" t="s">
        <v>52</v>
      </c>
      <c r="C104" s="380"/>
      <c r="D104" s="321"/>
      <c r="E104" s="321"/>
      <c r="F104" s="321"/>
      <c r="G104" s="321"/>
      <c r="H104" s="382"/>
      <c r="I104" s="401"/>
    </row>
    <row r="105" spans="1:13" s="5" customFormat="1" x14ac:dyDescent="0.25">
      <c r="A105" s="400"/>
      <c r="B105" s="381" t="s">
        <v>81</v>
      </c>
      <c r="C105" s="380"/>
      <c r="D105" s="321"/>
      <c r="E105" s="321"/>
      <c r="F105" s="321"/>
      <c r="G105" s="321"/>
      <c r="H105" s="382"/>
      <c r="I105" s="401"/>
    </row>
    <row r="106" spans="1:13" s="5" customFormat="1" x14ac:dyDescent="0.25">
      <c r="A106" s="430"/>
      <c r="B106" s="17" t="s">
        <v>53</v>
      </c>
      <c r="C106" s="277" t="s">
        <v>14</v>
      </c>
      <c r="D106" s="28">
        <v>52.18</v>
      </c>
      <c r="E106" s="28"/>
      <c r="F106" s="28"/>
      <c r="G106" s="28"/>
      <c r="H106" s="29"/>
      <c r="I106" s="431"/>
    </row>
    <row r="107" spans="1:13" s="5" customFormat="1" ht="66" customHeight="1" x14ac:dyDescent="0.25">
      <c r="A107" s="430"/>
      <c r="B107" s="17" t="s">
        <v>330</v>
      </c>
      <c r="C107" s="277" t="s">
        <v>14</v>
      </c>
      <c r="D107" s="28">
        <v>52.18</v>
      </c>
      <c r="E107" s="28"/>
      <c r="F107" s="28"/>
      <c r="G107" s="28"/>
      <c r="H107" s="29"/>
      <c r="I107" s="431"/>
    </row>
    <row r="108" spans="1:13" s="5" customFormat="1" ht="68.25" customHeight="1" x14ac:dyDescent="0.25">
      <c r="A108" s="430"/>
      <c r="B108" s="17" t="s">
        <v>54</v>
      </c>
      <c r="C108" s="277" t="s">
        <v>14</v>
      </c>
      <c r="D108" s="28">
        <v>52.18</v>
      </c>
      <c r="E108" s="28"/>
      <c r="F108" s="28"/>
      <c r="G108" s="28"/>
      <c r="H108" s="29"/>
      <c r="I108" s="431"/>
    </row>
    <row r="109" spans="1:13" s="5" customFormat="1" ht="76.5" customHeight="1" x14ac:dyDescent="0.25">
      <c r="A109" s="440"/>
      <c r="B109" s="31" t="s">
        <v>358</v>
      </c>
      <c r="C109" s="277" t="s">
        <v>16</v>
      </c>
      <c r="D109" s="28">
        <v>8.94</v>
      </c>
      <c r="E109" s="16"/>
      <c r="F109" s="28"/>
      <c r="G109" s="28"/>
      <c r="H109" s="29"/>
      <c r="I109" s="431"/>
      <c r="J109" s="8"/>
      <c r="K109" s="8"/>
      <c r="L109" s="8"/>
      <c r="M109" s="8"/>
    </row>
    <row r="110" spans="1:13" s="5" customFormat="1" x14ac:dyDescent="0.25">
      <c r="A110" s="400"/>
      <c r="B110" s="381" t="s">
        <v>125</v>
      </c>
      <c r="C110" s="380"/>
      <c r="D110" s="321"/>
      <c r="E110" s="321"/>
      <c r="F110" s="321"/>
      <c r="G110" s="321"/>
      <c r="H110" s="382"/>
      <c r="I110" s="401"/>
    </row>
    <row r="111" spans="1:13" s="5" customFormat="1" x14ac:dyDescent="0.25">
      <c r="A111" s="430"/>
      <c r="B111" s="17" t="s">
        <v>53</v>
      </c>
      <c r="C111" s="277" t="s">
        <v>14</v>
      </c>
      <c r="D111" s="28">
        <v>21.82</v>
      </c>
      <c r="E111" s="28"/>
      <c r="F111" s="28"/>
      <c r="G111" s="28"/>
      <c r="H111" s="29"/>
      <c r="I111" s="431"/>
    </row>
    <row r="112" spans="1:13" s="5" customFormat="1" ht="63" customHeight="1" x14ac:dyDescent="0.25">
      <c r="A112" s="430"/>
      <c r="B112" s="17" t="s">
        <v>55</v>
      </c>
      <c r="C112" s="277" t="s">
        <v>14</v>
      </c>
      <c r="D112" s="28">
        <v>21.82</v>
      </c>
      <c r="E112" s="28"/>
      <c r="F112" s="28"/>
      <c r="G112" s="28"/>
      <c r="H112" s="29"/>
      <c r="I112" s="431"/>
    </row>
    <row r="113" spans="1:9" s="5" customFormat="1" ht="69.75" customHeight="1" x14ac:dyDescent="0.25">
      <c r="A113" s="430"/>
      <c r="B113" s="17" t="s">
        <v>212</v>
      </c>
      <c r="C113" s="277" t="s">
        <v>14</v>
      </c>
      <c r="D113" s="28">
        <v>21.82</v>
      </c>
      <c r="E113" s="28"/>
      <c r="F113" s="28"/>
      <c r="G113" s="28"/>
      <c r="H113" s="29"/>
      <c r="I113" s="431"/>
    </row>
    <row r="114" spans="1:9" s="5" customFormat="1" ht="31.5" x14ac:dyDescent="0.25">
      <c r="A114" s="430"/>
      <c r="B114" s="17" t="s">
        <v>331</v>
      </c>
      <c r="C114" s="277" t="s">
        <v>16</v>
      </c>
      <c r="D114" s="28">
        <v>17.3</v>
      </c>
      <c r="E114" s="28"/>
      <c r="F114" s="28"/>
      <c r="G114" s="28"/>
      <c r="H114" s="29"/>
      <c r="I114" s="431"/>
    </row>
    <row r="115" spans="1:9" s="5" customFormat="1" x14ac:dyDescent="0.25">
      <c r="A115" s="430"/>
      <c r="B115" s="17"/>
      <c r="C115" s="277"/>
      <c r="D115" s="28"/>
      <c r="E115" s="28"/>
      <c r="F115" s="28"/>
      <c r="G115" s="28"/>
      <c r="H115" s="29"/>
      <c r="I115" s="431"/>
    </row>
    <row r="116" spans="1:9" s="270" customFormat="1" x14ac:dyDescent="0.25">
      <c r="A116" s="181">
        <v>100</v>
      </c>
      <c r="B116" s="336" t="s">
        <v>75</v>
      </c>
      <c r="C116" s="167"/>
      <c r="D116" s="36"/>
      <c r="E116" s="337"/>
      <c r="F116" s="338"/>
      <c r="G116" s="338"/>
      <c r="H116" s="36"/>
      <c r="I116" s="339"/>
    </row>
    <row r="117" spans="1:9" s="335" customFormat="1" ht="128.25" customHeight="1" x14ac:dyDescent="0.25">
      <c r="A117" s="325"/>
      <c r="B117" s="11" t="s">
        <v>357</v>
      </c>
      <c r="C117" s="167" t="s">
        <v>14</v>
      </c>
      <c r="D117" s="441">
        <v>17.920000000000002</v>
      </c>
      <c r="E117" s="36"/>
      <c r="F117" s="36"/>
      <c r="G117" s="36"/>
      <c r="H117" s="36"/>
      <c r="I117" s="313"/>
    </row>
    <row r="118" spans="1:9" s="270" customFormat="1" ht="57" customHeight="1" x14ac:dyDescent="0.25">
      <c r="A118" s="325"/>
      <c r="B118" s="442" t="s">
        <v>129</v>
      </c>
      <c r="C118" s="165" t="s">
        <v>14</v>
      </c>
      <c r="D118" s="167">
        <v>23.84</v>
      </c>
      <c r="E118" s="324"/>
      <c r="F118" s="36"/>
      <c r="G118" s="36"/>
      <c r="H118" s="312"/>
      <c r="I118" s="313"/>
    </row>
    <row r="119" spans="1:9" s="270" customFormat="1" x14ac:dyDescent="0.25">
      <c r="A119" s="325"/>
      <c r="B119" s="442"/>
      <c r="C119" s="165"/>
      <c r="D119" s="36"/>
      <c r="E119" s="324"/>
      <c r="F119" s="36"/>
      <c r="G119" s="36"/>
      <c r="H119" s="312"/>
      <c r="I119" s="313"/>
    </row>
    <row r="120" spans="1:9" s="5" customFormat="1" x14ac:dyDescent="0.25">
      <c r="A120" s="400">
        <v>120</v>
      </c>
      <c r="B120" s="381" t="s">
        <v>57</v>
      </c>
      <c r="C120" s="380"/>
      <c r="D120" s="321"/>
      <c r="E120" s="321"/>
      <c r="F120" s="321"/>
      <c r="G120" s="321"/>
      <c r="H120" s="382"/>
      <c r="I120" s="401"/>
    </row>
    <row r="121" spans="1:9" s="5" customFormat="1" ht="126" x14ac:dyDescent="0.25">
      <c r="A121" s="430"/>
      <c r="B121" s="17" t="s">
        <v>332</v>
      </c>
      <c r="C121" s="277" t="s">
        <v>12</v>
      </c>
      <c r="D121" s="28">
        <v>6</v>
      </c>
      <c r="E121" s="28"/>
      <c r="F121" s="28"/>
      <c r="G121" s="28"/>
      <c r="H121" s="29"/>
      <c r="I121" s="431"/>
    </row>
    <row r="122" spans="1:9" s="5" customFormat="1" ht="31.5" x14ac:dyDescent="0.25">
      <c r="A122" s="430"/>
      <c r="B122" s="17" t="s">
        <v>333</v>
      </c>
      <c r="C122" s="277" t="s">
        <v>12</v>
      </c>
      <c r="D122" s="28">
        <v>6</v>
      </c>
      <c r="E122" s="28"/>
      <c r="F122" s="28"/>
      <c r="G122" s="28"/>
      <c r="H122" s="29"/>
      <c r="I122" s="431"/>
    </row>
    <row r="123" spans="1:9" s="5" customFormat="1" ht="63" x14ac:dyDescent="0.25">
      <c r="A123" s="430"/>
      <c r="B123" s="17" t="s">
        <v>334</v>
      </c>
      <c r="C123" s="277" t="s">
        <v>12</v>
      </c>
      <c r="D123" s="28">
        <v>1</v>
      </c>
      <c r="E123" s="28"/>
      <c r="F123" s="28"/>
      <c r="G123" s="28"/>
      <c r="H123" s="29"/>
      <c r="I123" s="431"/>
    </row>
    <row r="124" spans="1:9" s="5" customFormat="1" x14ac:dyDescent="0.25">
      <c r="A124" s="430"/>
      <c r="B124" s="17"/>
      <c r="C124" s="277"/>
      <c r="D124" s="28"/>
      <c r="E124" s="28"/>
      <c r="F124" s="28"/>
      <c r="G124" s="28"/>
      <c r="H124" s="29"/>
      <c r="I124" s="431"/>
    </row>
    <row r="125" spans="1:9" s="5" customFormat="1" x14ac:dyDescent="0.25">
      <c r="A125" s="400">
        <v>130</v>
      </c>
      <c r="B125" s="381" t="s">
        <v>58</v>
      </c>
      <c r="C125" s="380"/>
      <c r="D125" s="321"/>
      <c r="E125" s="321"/>
      <c r="F125" s="321"/>
      <c r="G125" s="321"/>
      <c r="H125" s="382"/>
      <c r="I125" s="401"/>
    </row>
    <row r="126" spans="1:9" s="5" customFormat="1" ht="47.25" x14ac:dyDescent="0.25">
      <c r="A126" s="430"/>
      <c r="B126" s="17" t="s">
        <v>59</v>
      </c>
      <c r="C126" s="277" t="s">
        <v>14</v>
      </c>
      <c r="D126" s="28">
        <v>40.56</v>
      </c>
      <c r="E126" s="28"/>
      <c r="F126" s="28"/>
      <c r="G126" s="28"/>
      <c r="H126" s="29"/>
      <c r="I126" s="431"/>
    </row>
    <row r="127" spans="1:9" s="5" customFormat="1" x14ac:dyDescent="0.25">
      <c r="A127" s="430"/>
      <c r="B127" s="17"/>
      <c r="C127" s="277"/>
      <c r="D127" s="28"/>
      <c r="E127" s="28"/>
      <c r="F127" s="28"/>
      <c r="G127" s="28"/>
      <c r="H127" s="29"/>
      <c r="I127" s="431"/>
    </row>
    <row r="128" spans="1:9" s="5" customFormat="1" x14ac:dyDescent="0.25">
      <c r="A128" s="400">
        <v>140</v>
      </c>
      <c r="B128" s="381" t="s">
        <v>60</v>
      </c>
      <c r="C128" s="380"/>
      <c r="D128" s="321"/>
      <c r="E128" s="321"/>
      <c r="F128" s="321"/>
      <c r="G128" s="321"/>
      <c r="H128" s="382"/>
      <c r="I128" s="401"/>
    </row>
    <row r="129" spans="1:9" s="5" customFormat="1" ht="63" x14ac:dyDescent="0.25">
      <c r="A129" s="430"/>
      <c r="B129" s="17" t="s">
        <v>84</v>
      </c>
      <c r="C129" s="277" t="s">
        <v>14</v>
      </c>
      <c r="D129" s="28">
        <v>4.7</v>
      </c>
      <c r="E129" s="28"/>
      <c r="F129" s="28"/>
      <c r="G129" s="28"/>
      <c r="H129" s="29"/>
      <c r="I129" s="431"/>
    </row>
    <row r="130" spans="1:9" s="266" customFormat="1" ht="47.25" x14ac:dyDescent="0.25">
      <c r="A130" s="225"/>
      <c r="B130" s="267" t="s">
        <v>360</v>
      </c>
      <c r="C130" s="165" t="s">
        <v>14</v>
      </c>
      <c r="D130" s="422">
        <v>9.4</v>
      </c>
      <c r="E130" s="340"/>
      <c r="F130" s="340"/>
      <c r="G130" s="340"/>
      <c r="H130" s="36"/>
      <c r="I130" s="185"/>
    </row>
    <row r="131" spans="1:9" s="5" customFormat="1" ht="47.25" x14ac:dyDescent="0.25">
      <c r="A131" s="430"/>
      <c r="B131" s="17" t="s">
        <v>336</v>
      </c>
      <c r="C131" s="277" t="s">
        <v>14</v>
      </c>
      <c r="D131" s="28">
        <v>13.52</v>
      </c>
      <c r="E131" s="28"/>
      <c r="F131" s="28"/>
      <c r="G131" s="28"/>
      <c r="H131" s="29"/>
      <c r="I131" s="431"/>
    </row>
    <row r="132" spans="1:9" s="266" customFormat="1" ht="47.25" x14ac:dyDescent="0.25">
      <c r="A132" s="225"/>
      <c r="B132" s="18" t="s">
        <v>359</v>
      </c>
      <c r="C132" s="165" t="s">
        <v>14</v>
      </c>
      <c r="D132" s="422">
        <v>27.04</v>
      </c>
      <c r="E132" s="340"/>
      <c r="F132" s="340"/>
      <c r="G132" s="340"/>
      <c r="H132" s="36"/>
      <c r="I132" s="185"/>
    </row>
    <row r="133" spans="1:9" s="266" customFormat="1" ht="31.5" customHeight="1" x14ac:dyDescent="0.25">
      <c r="A133" s="231"/>
      <c r="B133" s="11" t="s">
        <v>558</v>
      </c>
      <c r="C133" s="389" t="s">
        <v>12</v>
      </c>
      <c r="D133" s="443">
        <v>1</v>
      </c>
      <c r="E133" s="444"/>
      <c r="F133" s="444"/>
      <c r="G133" s="444"/>
      <c r="H133" s="390"/>
      <c r="I133" s="63"/>
    </row>
    <row r="134" spans="1:9" s="5" customFormat="1" x14ac:dyDescent="0.25">
      <c r="A134" s="430"/>
      <c r="B134" s="17"/>
      <c r="C134" s="277"/>
      <c r="D134" s="28"/>
      <c r="E134" s="28"/>
      <c r="F134" s="28"/>
      <c r="G134" s="28"/>
      <c r="H134" s="29"/>
      <c r="I134" s="431"/>
    </row>
    <row r="135" spans="1:9" s="5" customFormat="1" x14ac:dyDescent="0.25">
      <c r="A135" s="400">
        <v>160</v>
      </c>
      <c r="B135" s="381" t="s">
        <v>63</v>
      </c>
      <c r="C135" s="380"/>
      <c r="D135" s="321"/>
      <c r="E135" s="321"/>
      <c r="F135" s="321"/>
      <c r="G135" s="321"/>
      <c r="H135" s="382"/>
      <c r="I135" s="401"/>
    </row>
    <row r="136" spans="1:9" s="349" customFormat="1" ht="31.5" x14ac:dyDescent="0.25">
      <c r="A136" s="237" t="s">
        <v>64</v>
      </c>
      <c r="B136" s="445" t="s">
        <v>381</v>
      </c>
      <c r="C136" s="446"/>
      <c r="D136" s="447"/>
      <c r="E136" s="448"/>
      <c r="F136" s="448"/>
      <c r="G136" s="448"/>
      <c r="H136" s="448"/>
      <c r="I136" s="449"/>
    </row>
    <row r="137" spans="1:9" s="349" customFormat="1" ht="47.25" x14ac:dyDescent="0.25">
      <c r="A137" s="237"/>
      <c r="B137" s="37" t="s">
        <v>382</v>
      </c>
      <c r="C137" s="211" t="s">
        <v>383</v>
      </c>
      <c r="D137" s="16">
        <v>1</v>
      </c>
      <c r="E137" s="224"/>
      <c r="F137" s="224"/>
      <c r="G137" s="224"/>
      <c r="H137" s="224"/>
      <c r="I137" s="313"/>
    </row>
    <row r="138" spans="1:9" s="349" customFormat="1" ht="47.25" x14ac:dyDescent="0.25">
      <c r="A138" s="237"/>
      <c r="B138" s="20" t="s">
        <v>384</v>
      </c>
      <c r="C138" s="211" t="s">
        <v>383</v>
      </c>
      <c r="D138" s="450">
        <v>1</v>
      </c>
      <c r="E138" s="451"/>
      <c r="F138" s="451"/>
      <c r="G138" s="451"/>
      <c r="H138" s="451"/>
      <c r="I138" s="452"/>
    </row>
    <row r="139" spans="1:9" s="43" customFormat="1" ht="47.25" x14ac:dyDescent="0.25">
      <c r="A139" s="453"/>
      <c r="B139" s="20" t="s">
        <v>385</v>
      </c>
      <c r="C139" s="211" t="s">
        <v>16</v>
      </c>
      <c r="D139" s="450">
        <v>360</v>
      </c>
      <c r="E139" s="451"/>
      <c r="F139" s="451"/>
      <c r="G139" s="451"/>
      <c r="H139" s="451"/>
      <c r="I139" s="452"/>
    </row>
    <row r="140" spans="1:9" s="43" customFormat="1" ht="174.75" customHeight="1" x14ac:dyDescent="0.25">
      <c r="A140" s="453"/>
      <c r="B140" s="37" t="s">
        <v>386</v>
      </c>
      <c r="C140" s="211" t="s">
        <v>16</v>
      </c>
      <c r="D140" s="16">
        <v>27</v>
      </c>
      <c r="E140" s="224"/>
      <c r="F140" s="224"/>
      <c r="G140" s="451"/>
      <c r="H140" s="224"/>
      <c r="I140" s="313"/>
    </row>
    <row r="141" spans="1:9" s="43" customFormat="1" ht="47.25" x14ac:dyDescent="0.25">
      <c r="A141" s="453"/>
      <c r="B141" s="20" t="s">
        <v>387</v>
      </c>
      <c r="C141" s="211" t="s">
        <v>16</v>
      </c>
      <c r="D141" s="450">
        <v>3</v>
      </c>
      <c r="E141" s="451"/>
      <c r="F141" s="451"/>
      <c r="G141" s="451"/>
      <c r="H141" s="451"/>
      <c r="I141" s="452"/>
    </row>
    <row r="142" spans="1:9" s="43" customFormat="1" ht="47.25" x14ac:dyDescent="0.25">
      <c r="A142" s="453"/>
      <c r="B142" s="20" t="s">
        <v>388</v>
      </c>
      <c r="C142" s="211" t="s">
        <v>16</v>
      </c>
      <c r="D142" s="450">
        <v>9</v>
      </c>
      <c r="E142" s="451"/>
      <c r="F142" s="451"/>
      <c r="G142" s="451"/>
      <c r="H142" s="451"/>
      <c r="I142" s="452"/>
    </row>
    <row r="143" spans="1:9" s="43" customFormat="1" ht="63" x14ac:dyDescent="0.25">
      <c r="A143" s="453"/>
      <c r="B143" s="288" t="s">
        <v>389</v>
      </c>
      <c r="C143" s="454" t="s">
        <v>12</v>
      </c>
      <c r="D143" s="450">
        <v>24</v>
      </c>
      <c r="E143" s="451"/>
      <c r="F143" s="451"/>
      <c r="G143" s="451"/>
      <c r="H143" s="451"/>
      <c r="I143" s="452"/>
    </row>
    <row r="144" spans="1:9" s="43" customFormat="1" ht="31.5" x14ac:dyDescent="0.25">
      <c r="A144" s="453"/>
      <c r="B144" s="20" t="s">
        <v>390</v>
      </c>
      <c r="C144" s="454" t="s">
        <v>12</v>
      </c>
      <c r="D144" s="450">
        <v>25</v>
      </c>
      <c r="E144" s="451"/>
      <c r="F144" s="451"/>
      <c r="G144" s="451"/>
      <c r="H144" s="451"/>
      <c r="I144" s="452"/>
    </row>
    <row r="145" spans="1:9" s="44" customFormat="1" x14ac:dyDescent="0.25">
      <c r="A145" s="453"/>
      <c r="B145" s="20"/>
      <c r="C145" s="454"/>
      <c r="D145" s="450"/>
      <c r="E145" s="451"/>
      <c r="F145" s="451"/>
      <c r="G145" s="451"/>
      <c r="H145" s="451"/>
      <c r="I145" s="452"/>
    </row>
    <row r="146" spans="1:9" s="349" customFormat="1" x14ac:dyDescent="0.25">
      <c r="A146" s="237" t="s">
        <v>65</v>
      </c>
      <c r="B146" s="445" t="s">
        <v>66</v>
      </c>
      <c r="C146" s="455"/>
      <c r="D146" s="455"/>
      <c r="E146" s="456"/>
      <c r="F146" s="456"/>
      <c r="G146" s="456"/>
      <c r="H146" s="456"/>
      <c r="I146" s="457"/>
    </row>
    <row r="147" spans="1:9" s="43" customFormat="1" x14ac:dyDescent="0.25">
      <c r="A147" s="453"/>
      <c r="B147" s="20" t="s">
        <v>391</v>
      </c>
      <c r="C147" s="211" t="s">
        <v>16</v>
      </c>
      <c r="D147" s="308">
        <v>410</v>
      </c>
      <c r="E147" s="451"/>
      <c r="F147" s="451"/>
      <c r="G147" s="451"/>
      <c r="H147" s="451"/>
      <c r="I147" s="452"/>
    </row>
    <row r="148" spans="1:9" s="44" customFormat="1" x14ac:dyDescent="0.25">
      <c r="A148" s="453"/>
      <c r="B148" s="20" t="s">
        <v>392</v>
      </c>
      <c r="C148" s="211" t="s">
        <v>16</v>
      </c>
      <c r="D148" s="308">
        <v>820</v>
      </c>
      <c r="E148" s="451"/>
      <c r="F148" s="451"/>
      <c r="G148" s="451"/>
      <c r="H148" s="451"/>
      <c r="I148" s="452"/>
    </row>
    <row r="149" spans="1:9" s="43" customFormat="1" ht="31.5" x14ac:dyDescent="0.25">
      <c r="A149" s="453"/>
      <c r="B149" s="20" t="s">
        <v>393</v>
      </c>
      <c r="C149" s="211" t="s">
        <v>16</v>
      </c>
      <c r="D149" s="308">
        <v>35</v>
      </c>
      <c r="E149" s="451"/>
      <c r="F149" s="451"/>
      <c r="G149" s="451"/>
      <c r="H149" s="451"/>
      <c r="I149" s="452"/>
    </row>
    <row r="150" spans="1:9" s="44" customFormat="1" x14ac:dyDescent="0.25">
      <c r="A150" s="453"/>
      <c r="B150" s="20"/>
      <c r="C150" s="458"/>
      <c r="D150" s="450"/>
      <c r="E150" s="451"/>
      <c r="F150" s="451"/>
      <c r="G150" s="451"/>
      <c r="H150" s="451"/>
      <c r="I150" s="452"/>
    </row>
    <row r="151" spans="1:9" s="349" customFormat="1" x14ac:dyDescent="0.25">
      <c r="A151" s="237" t="s">
        <v>394</v>
      </c>
      <c r="B151" s="445" t="s">
        <v>395</v>
      </c>
      <c r="C151" s="446"/>
      <c r="D151" s="459"/>
      <c r="E151" s="448"/>
      <c r="F151" s="448"/>
      <c r="G151" s="448"/>
      <c r="H151" s="448"/>
      <c r="I151" s="449"/>
    </row>
    <row r="152" spans="1:9" s="43" customFormat="1" ht="31.5" x14ac:dyDescent="0.25">
      <c r="A152" s="453"/>
      <c r="B152" s="288" t="s">
        <v>396</v>
      </c>
      <c r="C152" s="454" t="s">
        <v>12</v>
      </c>
      <c r="D152" s="450">
        <v>2</v>
      </c>
      <c r="E152" s="451"/>
      <c r="F152" s="451"/>
      <c r="G152" s="451"/>
      <c r="H152" s="451"/>
      <c r="I152" s="452"/>
    </row>
    <row r="153" spans="1:9" s="43" customFormat="1" ht="31.5" x14ac:dyDescent="0.25">
      <c r="A153" s="453"/>
      <c r="B153" s="288" t="s">
        <v>397</v>
      </c>
      <c r="C153" s="454" t="s">
        <v>12</v>
      </c>
      <c r="D153" s="450">
        <v>1</v>
      </c>
      <c r="E153" s="451"/>
      <c r="F153" s="451"/>
      <c r="G153" s="451"/>
      <c r="H153" s="451"/>
      <c r="I153" s="452"/>
    </row>
    <row r="154" spans="1:9" s="43" customFormat="1" ht="31.5" x14ac:dyDescent="0.25">
      <c r="A154" s="453"/>
      <c r="B154" s="288" t="s">
        <v>398</v>
      </c>
      <c r="C154" s="454" t="s">
        <v>12</v>
      </c>
      <c r="D154" s="450">
        <v>2</v>
      </c>
      <c r="E154" s="451"/>
      <c r="F154" s="451"/>
      <c r="G154" s="451"/>
      <c r="H154" s="451"/>
      <c r="I154" s="452"/>
    </row>
    <row r="155" spans="1:9" s="43" customFormat="1" ht="47.25" x14ac:dyDescent="0.25">
      <c r="A155" s="453"/>
      <c r="B155" s="288" t="s">
        <v>399</v>
      </c>
      <c r="C155" s="454" t="s">
        <v>12</v>
      </c>
      <c r="D155" s="450">
        <v>19</v>
      </c>
      <c r="E155" s="451"/>
      <c r="F155" s="451"/>
      <c r="G155" s="451"/>
      <c r="H155" s="451"/>
      <c r="I155" s="452"/>
    </row>
    <row r="156" spans="1:9" s="44" customFormat="1" x14ac:dyDescent="0.25">
      <c r="A156" s="453"/>
      <c r="B156" s="20"/>
      <c r="C156" s="454"/>
      <c r="D156" s="450"/>
      <c r="E156" s="451"/>
      <c r="F156" s="451"/>
      <c r="G156" s="451"/>
      <c r="H156" s="451"/>
      <c r="I156" s="452"/>
    </row>
    <row r="157" spans="1:9" s="349" customFormat="1" x14ac:dyDescent="0.25">
      <c r="A157" s="237" t="s">
        <v>67</v>
      </c>
      <c r="B157" s="445" t="s">
        <v>68</v>
      </c>
      <c r="C157" s="455"/>
      <c r="D157" s="459"/>
      <c r="E157" s="448"/>
      <c r="F157" s="448"/>
      <c r="G157" s="448"/>
      <c r="H157" s="448"/>
      <c r="I157" s="449"/>
    </row>
    <row r="158" spans="1:9" s="43" customFormat="1" ht="31.5" x14ac:dyDescent="0.25">
      <c r="A158" s="453"/>
      <c r="B158" s="288" t="s">
        <v>400</v>
      </c>
      <c r="C158" s="454" t="s">
        <v>12</v>
      </c>
      <c r="D158" s="450">
        <v>17</v>
      </c>
      <c r="E158" s="451"/>
      <c r="F158" s="451"/>
      <c r="G158" s="460"/>
      <c r="H158" s="460"/>
      <c r="I158" s="461"/>
    </row>
    <row r="159" spans="1:9" s="43" customFormat="1" ht="47.25" x14ac:dyDescent="0.25">
      <c r="A159" s="453"/>
      <c r="B159" s="288" t="s">
        <v>401</v>
      </c>
      <c r="C159" s="454" t="s">
        <v>12</v>
      </c>
      <c r="D159" s="450">
        <v>6</v>
      </c>
      <c r="E159" s="451"/>
      <c r="F159" s="451"/>
      <c r="G159" s="451"/>
      <c r="H159" s="451"/>
      <c r="I159" s="452"/>
    </row>
    <row r="160" spans="1:9" s="43" customFormat="1" ht="63" x14ac:dyDescent="0.25">
      <c r="A160" s="453"/>
      <c r="B160" s="20" t="s">
        <v>402</v>
      </c>
      <c r="C160" s="454" t="s">
        <v>12</v>
      </c>
      <c r="D160" s="450">
        <v>1</v>
      </c>
      <c r="E160" s="451"/>
      <c r="F160" s="451"/>
      <c r="G160" s="460"/>
      <c r="H160" s="460"/>
      <c r="I160" s="461"/>
    </row>
    <row r="161" spans="1:9" s="44" customFormat="1" x14ac:dyDescent="0.25">
      <c r="A161" s="453"/>
      <c r="B161" s="20"/>
      <c r="C161" s="454"/>
      <c r="D161" s="450"/>
      <c r="E161" s="451"/>
      <c r="F161" s="451"/>
      <c r="G161" s="451"/>
      <c r="H161" s="451"/>
      <c r="I161" s="452"/>
    </row>
    <row r="162" spans="1:9" s="349" customFormat="1" x14ac:dyDescent="0.25">
      <c r="A162" s="237" t="s">
        <v>403</v>
      </c>
      <c r="B162" s="445" t="s">
        <v>404</v>
      </c>
      <c r="C162" s="446"/>
      <c r="D162" s="459"/>
      <c r="E162" s="448"/>
      <c r="F162" s="448"/>
      <c r="G162" s="448"/>
      <c r="H162" s="448"/>
      <c r="I162" s="449"/>
    </row>
    <row r="163" spans="1:9" s="43" customFormat="1" ht="126" x14ac:dyDescent="0.25">
      <c r="A163" s="453"/>
      <c r="B163" s="462" t="s">
        <v>405</v>
      </c>
      <c r="C163" s="454" t="s">
        <v>12</v>
      </c>
      <c r="D163" s="450">
        <v>1</v>
      </c>
      <c r="E163" s="451"/>
      <c r="F163" s="451"/>
      <c r="G163" s="451"/>
      <c r="H163" s="451"/>
      <c r="I163" s="452"/>
    </row>
    <row r="164" spans="1:9" s="43" customFormat="1" ht="31.5" x14ac:dyDescent="0.25">
      <c r="A164" s="453"/>
      <c r="B164" s="20" t="s">
        <v>406</v>
      </c>
      <c r="C164" s="454" t="s">
        <v>12</v>
      </c>
      <c r="D164" s="450">
        <v>9</v>
      </c>
      <c r="E164" s="451"/>
      <c r="F164" s="451"/>
      <c r="G164" s="451"/>
      <c r="H164" s="451"/>
      <c r="I164" s="452"/>
    </row>
    <row r="165" spans="1:9" s="43" customFormat="1" ht="31.5" x14ac:dyDescent="0.25">
      <c r="A165" s="453"/>
      <c r="B165" s="20" t="s">
        <v>407</v>
      </c>
      <c r="C165" s="454" t="s">
        <v>12</v>
      </c>
      <c r="D165" s="450">
        <v>3</v>
      </c>
      <c r="E165" s="451"/>
      <c r="F165" s="451"/>
      <c r="G165" s="451"/>
      <c r="H165" s="451"/>
      <c r="I165" s="452"/>
    </row>
    <row r="166" spans="1:9" s="43" customFormat="1" ht="31.5" x14ac:dyDescent="0.25">
      <c r="A166" s="453"/>
      <c r="B166" s="288" t="s">
        <v>408</v>
      </c>
      <c r="C166" s="454" t="s">
        <v>12</v>
      </c>
      <c r="D166" s="450">
        <v>3</v>
      </c>
      <c r="E166" s="451"/>
      <c r="F166" s="451"/>
      <c r="G166" s="451"/>
      <c r="H166" s="451"/>
      <c r="I166" s="452"/>
    </row>
    <row r="167" spans="1:9" s="44" customFormat="1" x14ac:dyDescent="0.25">
      <c r="A167" s="453"/>
      <c r="B167" s="20"/>
      <c r="C167" s="454"/>
      <c r="D167" s="450"/>
      <c r="E167" s="451"/>
      <c r="F167" s="451"/>
      <c r="G167" s="451"/>
      <c r="H167" s="451"/>
      <c r="I167" s="452"/>
    </row>
    <row r="168" spans="1:9" s="43" customFormat="1" ht="31.5" x14ac:dyDescent="0.25">
      <c r="A168" s="237" t="s">
        <v>403</v>
      </c>
      <c r="B168" s="298" t="s">
        <v>409</v>
      </c>
      <c r="C168" s="446"/>
      <c r="D168" s="459"/>
      <c r="E168" s="448"/>
      <c r="F168" s="448"/>
      <c r="G168" s="448"/>
      <c r="H168" s="448"/>
      <c r="I168" s="449"/>
    </row>
    <row r="169" spans="1:9" s="43" customFormat="1" ht="31.5" x14ac:dyDescent="0.25">
      <c r="A169" s="463"/>
      <c r="B169" s="464" t="s">
        <v>410</v>
      </c>
      <c r="C169" s="205" t="s">
        <v>12</v>
      </c>
      <c r="D169" s="206">
        <v>23</v>
      </c>
      <c r="E169" s="300"/>
      <c r="F169" s="300"/>
      <c r="G169" s="300"/>
      <c r="H169" s="300"/>
      <c r="I169" s="465"/>
    </row>
    <row r="170" spans="1:9" s="43" customFormat="1" x14ac:dyDescent="0.25">
      <c r="A170" s="463"/>
      <c r="B170" s="20" t="s">
        <v>411</v>
      </c>
      <c r="C170" s="211" t="s">
        <v>12</v>
      </c>
      <c r="D170" s="308">
        <v>25</v>
      </c>
      <c r="E170" s="451"/>
      <c r="F170" s="451"/>
      <c r="G170" s="451"/>
      <c r="H170" s="451"/>
      <c r="I170" s="452"/>
    </row>
    <row r="171" spans="1:9" s="43" customFormat="1" ht="78.75" x14ac:dyDescent="0.25">
      <c r="A171" s="463"/>
      <c r="B171" s="288" t="s">
        <v>412</v>
      </c>
      <c r="C171" s="211" t="s">
        <v>16</v>
      </c>
      <c r="D171" s="308">
        <v>240</v>
      </c>
      <c r="E171" s="451"/>
      <c r="F171" s="451"/>
      <c r="G171" s="451"/>
      <c r="H171" s="451"/>
      <c r="I171" s="452"/>
    </row>
    <row r="172" spans="1:9" s="43" customFormat="1" ht="47.25" x14ac:dyDescent="0.25">
      <c r="A172" s="463"/>
      <c r="B172" s="20" t="s">
        <v>413</v>
      </c>
      <c r="C172" s="211" t="s">
        <v>16</v>
      </c>
      <c r="D172" s="308">
        <v>60</v>
      </c>
      <c r="E172" s="451"/>
      <c r="F172" s="451"/>
      <c r="G172" s="451"/>
      <c r="H172" s="451"/>
      <c r="I172" s="452"/>
    </row>
    <row r="173" spans="1:9" s="43" customFormat="1" ht="47.25" x14ac:dyDescent="0.25">
      <c r="A173" s="463"/>
      <c r="B173" s="288" t="s">
        <v>414</v>
      </c>
      <c r="C173" s="211" t="s">
        <v>16</v>
      </c>
      <c r="D173" s="308">
        <v>25</v>
      </c>
      <c r="E173" s="451"/>
      <c r="F173" s="451"/>
      <c r="G173" s="451"/>
      <c r="H173" s="451"/>
      <c r="I173" s="452"/>
    </row>
    <row r="174" spans="1:9" s="43" customFormat="1" ht="78.75" x14ac:dyDescent="0.25">
      <c r="A174" s="463"/>
      <c r="B174" s="288" t="s">
        <v>415</v>
      </c>
      <c r="C174" s="211" t="s">
        <v>12</v>
      </c>
      <c r="D174" s="308">
        <v>4</v>
      </c>
      <c r="E174" s="451"/>
      <c r="F174" s="451"/>
      <c r="G174" s="451"/>
      <c r="H174" s="451"/>
      <c r="I174" s="452"/>
    </row>
    <row r="175" spans="1:9" s="44" customFormat="1" ht="94.5" x14ac:dyDescent="0.25">
      <c r="A175" s="453"/>
      <c r="B175" s="20" t="s">
        <v>416</v>
      </c>
      <c r="C175" s="211" t="s">
        <v>16</v>
      </c>
      <c r="D175" s="308">
        <v>50</v>
      </c>
      <c r="E175" s="451"/>
      <c r="F175" s="451"/>
      <c r="G175" s="451"/>
      <c r="H175" s="451"/>
      <c r="I175" s="452"/>
    </row>
    <row r="176" spans="1:9" s="43" customFormat="1" ht="157.5" x14ac:dyDescent="0.25">
      <c r="A176" s="463"/>
      <c r="B176" s="20" t="s">
        <v>595</v>
      </c>
      <c r="C176" s="454" t="s">
        <v>383</v>
      </c>
      <c r="D176" s="450">
        <v>1</v>
      </c>
      <c r="E176" s="451"/>
      <c r="F176" s="451"/>
      <c r="G176" s="451"/>
      <c r="H176" s="451"/>
      <c r="I176" s="452"/>
    </row>
    <row r="177" spans="1:9" s="43" customFormat="1" ht="94.5" x14ac:dyDescent="0.25">
      <c r="A177" s="463"/>
      <c r="B177" s="20" t="s">
        <v>417</v>
      </c>
      <c r="C177" s="211" t="s">
        <v>383</v>
      </c>
      <c r="D177" s="308">
        <v>1</v>
      </c>
      <c r="E177" s="451"/>
      <c r="F177" s="451"/>
      <c r="G177" s="451"/>
      <c r="H177" s="451"/>
      <c r="I177" s="452"/>
    </row>
    <row r="178" spans="1:9" s="43" customFormat="1" ht="94.5" x14ac:dyDescent="0.25">
      <c r="A178" s="463"/>
      <c r="B178" s="37" t="s">
        <v>418</v>
      </c>
      <c r="C178" s="61" t="s">
        <v>12</v>
      </c>
      <c r="D178" s="16">
        <v>1</v>
      </c>
      <c r="E178" s="224"/>
      <c r="F178" s="224"/>
      <c r="G178" s="224"/>
      <c r="H178" s="224"/>
      <c r="I178" s="313"/>
    </row>
    <row r="179" spans="1:9" s="43" customFormat="1" ht="31.5" x14ac:dyDescent="0.25">
      <c r="A179" s="466"/>
      <c r="B179" s="20" t="s">
        <v>419</v>
      </c>
      <c r="C179" s="211" t="s">
        <v>383</v>
      </c>
      <c r="D179" s="308">
        <v>1</v>
      </c>
      <c r="E179" s="451"/>
      <c r="F179" s="451"/>
      <c r="G179" s="451"/>
      <c r="H179" s="451"/>
      <c r="I179" s="452"/>
    </row>
    <row r="180" spans="1:9" s="5" customFormat="1" x14ac:dyDescent="0.25">
      <c r="A180" s="430"/>
      <c r="B180" s="17"/>
      <c r="C180" s="277"/>
      <c r="D180" s="28"/>
      <c r="E180" s="28"/>
      <c r="F180" s="28"/>
      <c r="G180" s="28"/>
      <c r="H180" s="29"/>
      <c r="I180" s="431"/>
    </row>
    <row r="181" spans="1:9" s="5" customFormat="1" x14ac:dyDescent="0.25">
      <c r="A181" s="400">
        <v>190</v>
      </c>
      <c r="B181" s="381" t="s">
        <v>69</v>
      </c>
      <c r="C181" s="380"/>
      <c r="D181" s="321"/>
      <c r="E181" s="321"/>
      <c r="F181" s="321"/>
      <c r="G181" s="321"/>
      <c r="H181" s="382"/>
      <c r="I181" s="401"/>
    </row>
    <row r="182" spans="1:9" s="5" customFormat="1" ht="31.5" x14ac:dyDescent="0.25">
      <c r="A182" s="430"/>
      <c r="B182" s="17" t="s">
        <v>70</v>
      </c>
      <c r="C182" s="277" t="s">
        <v>16</v>
      </c>
      <c r="D182" s="28">
        <v>9.98</v>
      </c>
      <c r="E182" s="28"/>
      <c r="F182" s="28"/>
      <c r="G182" s="28"/>
      <c r="H182" s="29"/>
      <c r="I182" s="431"/>
    </row>
    <row r="183" spans="1:9" s="265" customFormat="1" ht="31.5" x14ac:dyDescent="0.25">
      <c r="A183" s="261"/>
      <c r="B183" s="262" t="s">
        <v>97</v>
      </c>
      <c r="C183" s="61" t="s">
        <v>16</v>
      </c>
      <c r="D183" s="28">
        <v>12.6</v>
      </c>
      <c r="E183" s="28"/>
      <c r="F183" s="264"/>
      <c r="G183" s="251"/>
      <c r="H183" s="323"/>
      <c r="I183" s="63"/>
    </row>
    <row r="184" spans="1:9" s="5" customFormat="1" x14ac:dyDescent="0.25">
      <c r="A184" s="430"/>
      <c r="B184" s="17"/>
      <c r="C184" s="277"/>
      <c r="D184" s="28"/>
      <c r="E184" s="28"/>
      <c r="F184" s="28"/>
      <c r="G184" s="28"/>
      <c r="H184" s="29"/>
      <c r="I184" s="431"/>
    </row>
    <row r="185" spans="1:9" s="5" customFormat="1" x14ac:dyDescent="0.25">
      <c r="A185" s="400">
        <v>200</v>
      </c>
      <c r="B185" s="381" t="s">
        <v>165</v>
      </c>
      <c r="C185" s="380"/>
      <c r="D185" s="321"/>
      <c r="E185" s="321"/>
      <c r="F185" s="321"/>
      <c r="G185" s="321"/>
      <c r="H185" s="382"/>
      <c r="I185" s="401"/>
    </row>
    <row r="186" spans="1:9" s="270" customFormat="1" ht="31.5" x14ac:dyDescent="0.25">
      <c r="A186" s="231"/>
      <c r="B186" s="11" t="s">
        <v>363</v>
      </c>
      <c r="C186" s="326" t="s">
        <v>14</v>
      </c>
      <c r="D186" s="432">
        <v>187.13</v>
      </c>
      <c r="E186" s="324"/>
      <c r="F186" s="36"/>
      <c r="G186" s="36"/>
      <c r="H186" s="323"/>
      <c r="I186" s="313"/>
    </row>
    <row r="187" spans="1:9" s="5" customFormat="1" x14ac:dyDescent="0.25">
      <c r="A187" s="430"/>
      <c r="B187" s="17" t="s">
        <v>365</v>
      </c>
      <c r="C187" s="277" t="s">
        <v>14</v>
      </c>
      <c r="D187" s="28">
        <v>95.2</v>
      </c>
      <c r="E187" s="28"/>
      <c r="F187" s="28"/>
      <c r="G187" s="28"/>
      <c r="H187" s="29"/>
      <c r="I187" s="431"/>
    </row>
    <row r="188" spans="1:9" s="5" customFormat="1" x14ac:dyDescent="0.25">
      <c r="A188" s="430"/>
      <c r="B188" s="17" t="s">
        <v>364</v>
      </c>
      <c r="C188" s="277" t="s">
        <v>14</v>
      </c>
      <c r="D188" s="28">
        <v>83.52</v>
      </c>
      <c r="E188" s="28"/>
      <c r="F188" s="28"/>
      <c r="G188" s="28"/>
      <c r="H188" s="29"/>
      <c r="I188" s="431"/>
    </row>
    <row r="189" spans="1:9" s="5" customFormat="1" x14ac:dyDescent="0.25">
      <c r="A189" s="430"/>
      <c r="B189" s="17"/>
      <c r="C189" s="277"/>
      <c r="D189" s="28"/>
      <c r="E189" s="28"/>
      <c r="F189" s="28"/>
      <c r="G189" s="28"/>
      <c r="H189" s="29"/>
      <c r="I189" s="431"/>
    </row>
    <row r="190" spans="1:9" s="5" customFormat="1" x14ac:dyDescent="0.25">
      <c r="A190" s="400">
        <v>210</v>
      </c>
      <c r="B190" s="381" t="s">
        <v>73</v>
      </c>
      <c r="C190" s="380"/>
      <c r="D190" s="321"/>
      <c r="E190" s="321"/>
      <c r="F190" s="321"/>
      <c r="G190" s="321"/>
      <c r="H190" s="382"/>
      <c r="I190" s="431"/>
    </row>
    <row r="191" spans="1:9" s="5" customFormat="1" x14ac:dyDescent="0.25">
      <c r="A191" s="430"/>
      <c r="B191" s="17" t="s">
        <v>74</v>
      </c>
      <c r="C191" s="277" t="s">
        <v>14</v>
      </c>
      <c r="D191" s="28">
        <v>284.63</v>
      </c>
      <c r="E191" s="28"/>
      <c r="F191" s="28"/>
      <c r="G191" s="28"/>
      <c r="H191" s="29"/>
      <c r="I191" s="431"/>
    </row>
    <row r="192" spans="1:9" s="5" customFormat="1" ht="16.5" thickBot="1" x14ac:dyDescent="0.3">
      <c r="A192" s="467"/>
      <c r="B192" s="468"/>
      <c r="C192" s="469"/>
      <c r="D192" s="470"/>
      <c r="E192" s="470"/>
      <c r="F192" s="470"/>
      <c r="G192" s="470"/>
      <c r="H192" s="471"/>
      <c r="I192" s="472"/>
    </row>
    <row r="193" spans="1:9" s="5" customFormat="1" ht="32.25" customHeight="1" thickBot="1" x14ac:dyDescent="0.3">
      <c r="A193" s="704" t="s">
        <v>340</v>
      </c>
      <c r="B193" s="705"/>
      <c r="C193" s="705"/>
      <c r="D193" s="705"/>
      <c r="E193" s="705"/>
      <c r="F193" s="705"/>
      <c r="G193" s="705"/>
      <c r="H193" s="705"/>
      <c r="I193" s="260"/>
    </row>
    <row r="194" spans="1:9" ht="16.5" thickBot="1" x14ac:dyDescent="0.3">
      <c r="A194" s="696"/>
      <c r="B194" s="697"/>
      <c r="C194" s="697"/>
      <c r="D194" s="697"/>
      <c r="E194" s="697"/>
      <c r="F194" s="697"/>
      <c r="G194" s="697"/>
      <c r="H194" s="697"/>
      <c r="I194" s="698"/>
    </row>
    <row r="195" spans="1:9" s="5" customFormat="1" ht="16.5" thickBot="1" x14ac:dyDescent="0.3">
      <c r="A195" s="701" t="s">
        <v>338</v>
      </c>
      <c r="B195" s="702"/>
      <c r="C195" s="702"/>
      <c r="D195" s="702"/>
      <c r="E195" s="702"/>
      <c r="F195" s="702"/>
      <c r="G195" s="702"/>
      <c r="H195" s="702"/>
      <c r="I195" s="703"/>
    </row>
    <row r="196" spans="1:9" s="5" customFormat="1" x14ac:dyDescent="0.25">
      <c r="A196" s="424">
        <v>10</v>
      </c>
      <c r="B196" s="425" t="s">
        <v>20</v>
      </c>
      <c r="C196" s="426"/>
      <c r="D196" s="427"/>
      <c r="E196" s="427"/>
      <c r="F196" s="427"/>
      <c r="G196" s="427"/>
      <c r="H196" s="428"/>
      <c r="I196" s="429"/>
    </row>
    <row r="197" spans="1:9" s="5" customFormat="1" x14ac:dyDescent="0.25">
      <c r="A197" s="430"/>
      <c r="B197" s="17" t="s">
        <v>21</v>
      </c>
      <c r="C197" s="277" t="s">
        <v>14</v>
      </c>
      <c r="D197" s="28">
        <v>503.87</v>
      </c>
      <c r="E197" s="28"/>
      <c r="F197" s="28"/>
      <c r="G197" s="28"/>
      <c r="H197" s="29"/>
      <c r="I197" s="431"/>
    </row>
    <row r="198" spans="1:9" s="5" customFormat="1" x14ac:dyDescent="0.25">
      <c r="A198" s="430"/>
      <c r="B198" s="17" t="s">
        <v>22</v>
      </c>
      <c r="C198" s="277" t="s">
        <v>14</v>
      </c>
      <c r="D198" s="28">
        <v>359.48</v>
      </c>
      <c r="E198" s="28"/>
      <c r="F198" s="28"/>
      <c r="G198" s="28"/>
      <c r="H198" s="29"/>
      <c r="I198" s="431"/>
    </row>
    <row r="199" spans="1:9" s="39" customFormat="1" x14ac:dyDescent="0.25">
      <c r="A199" s="430"/>
      <c r="B199" s="17"/>
      <c r="C199" s="277"/>
      <c r="D199" s="28"/>
      <c r="E199" s="28"/>
      <c r="F199" s="28"/>
      <c r="G199" s="28"/>
      <c r="H199" s="29"/>
      <c r="I199" s="431"/>
    </row>
    <row r="200" spans="1:9" s="5" customFormat="1" x14ac:dyDescent="0.25">
      <c r="A200" s="400">
        <v>20</v>
      </c>
      <c r="B200" s="478" t="s">
        <v>24</v>
      </c>
      <c r="C200" s="380"/>
      <c r="D200" s="321"/>
      <c r="E200" s="321"/>
      <c r="F200" s="321"/>
      <c r="G200" s="321"/>
      <c r="H200" s="382"/>
      <c r="I200" s="401"/>
    </row>
    <row r="201" spans="1:9" s="5" customFormat="1" x14ac:dyDescent="0.25">
      <c r="A201" s="430"/>
      <c r="B201" s="31" t="s">
        <v>104</v>
      </c>
      <c r="C201" s="277" t="s">
        <v>25</v>
      </c>
      <c r="D201" s="28">
        <v>138.91</v>
      </c>
      <c r="E201" s="28"/>
      <c r="F201" s="28"/>
      <c r="G201" s="28"/>
      <c r="H201" s="29"/>
      <c r="I201" s="431"/>
    </row>
    <row r="202" spans="1:9" s="5" customFormat="1" x14ac:dyDescent="0.25">
      <c r="A202" s="430"/>
      <c r="B202" s="31" t="s">
        <v>105</v>
      </c>
      <c r="C202" s="277" t="s">
        <v>25</v>
      </c>
      <c r="D202" s="28">
        <v>194.26</v>
      </c>
      <c r="E202" s="28"/>
      <c r="F202" s="28"/>
      <c r="G202" s="28"/>
      <c r="H202" s="29"/>
      <c r="I202" s="431"/>
    </row>
    <row r="203" spans="1:9" s="5" customFormat="1" ht="31.5" x14ac:dyDescent="0.25">
      <c r="A203" s="430"/>
      <c r="B203" s="31" t="s">
        <v>106</v>
      </c>
      <c r="C203" s="277" t="s">
        <v>25</v>
      </c>
      <c r="D203" s="28">
        <v>180.58</v>
      </c>
      <c r="E203" s="28"/>
      <c r="F203" s="28"/>
      <c r="G203" s="28"/>
      <c r="H203" s="29"/>
      <c r="I203" s="431"/>
    </row>
    <row r="204" spans="1:9" s="5" customFormat="1" x14ac:dyDescent="0.25">
      <c r="A204" s="430"/>
      <c r="B204" s="17"/>
      <c r="C204" s="277"/>
      <c r="D204" s="28"/>
      <c r="E204" s="28"/>
      <c r="F204" s="28"/>
      <c r="G204" s="28"/>
      <c r="H204" s="29"/>
      <c r="I204" s="431"/>
    </row>
    <row r="205" spans="1:9" s="5" customFormat="1" x14ac:dyDescent="0.25">
      <c r="A205" s="400">
        <v>30</v>
      </c>
      <c r="B205" s="381" t="s">
        <v>27</v>
      </c>
      <c r="C205" s="380"/>
      <c r="D205" s="321"/>
      <c r="E205" s="321"/>
      <c r="F205" s="321"/>
      <c r="G205" s="321"/>
      <c r="H205" s="382"/>
      <c r="I205" s="401"/>
    </row>
    <row r="206" spans="1:9" s="5" customFormat="1" x14ac:dyDescent="0.25">
      <c r="A206" s="430"/>
      <c r="B206" s="17" t="s">
        <v>308</v>
      </c>
      <c r="C206" s="277" t="s">
        <v>25</v>
      </c>
      <c r="D206" s="28">
        <v>79.03</v>
      </c>
      <c r="E206" s="28"/>
      <c r="F206" s="28"/>
      <c r="G206" s="28"/>
      <c r="H206" s="29"/>
      <c r="I206" s="431"/>
    </row>
    <row r="207" spans="1:9" s="5" customFormat="1" x14ac:dyDescent="0.25">
      <c r="A207" s="430"/>
      <c r="B207" s="17" t="s">
        <v>146</v>
      </c>
      <c r="C207" s="277" t="s">
        <v>25</v>
      </c>
      <c r="D207" s="28">
        <v>13.71</v>
      </c>
      <c r="E207" s="28"/>
      <c r="F207" s="28"/>
      <c r="G207" s="28"/>
      <c r="H207" s="29"/>
      <c r="I207" s="431"/>
    </row>
    <row r="208" spans="1:9" s="5" customFormat="1" x14ac:dyDescent="0.25">
      <c r="A208" s="430"/>
      <c r="B208" s="17" t="s">
        <v>309</v>
      </c>
      <c r="C208" s="277" t="s">
        <v>32</v>
      </c>
      <c r="D208" s="28">
        <v>350.15</v>
      </c>
      <c r="E208" s="28"/>
      <c r="F208" s="28"/>
      <c r="G208" s="28"/>
      <c r="H208" s="29"/>
      <c r="I208" s="431"/>
    </row>
    <row r="209" spans="1:9" s="5" customFormat="1" x14ac:dyDescent="0.25">
      <c r="A209" s="430"/>
      <c r="B209" s="17" t="s">
        <v>310</v>
      </c>
      <c r="C209" s="277" t="s">
        <v>32</v>
      </c>
      <c r="D209" s="28">
        <v>71.45</v>
      </c>
      <c r="E209" s="28"/>
      <c r="F209" s="28"/>
      <c r="G209" s="28"/>
      <c r="H209" s="29"/>
      <c r="I209" s="431"/>
    </row>
    <row r="210" spans="1:9" s="5" customFormat="1" x14ac:dyDescent="0.25">
      <c r="A210" s="430"/>
      <c r="B210" s="17" t="s">
        <v>311</v>
      </c>
      <c r="C210" s="277" t="s">
        <v>32</v>
      </c>
      <c r="D210" s="28">
        <v>1033.82</v>
      </c>
      <c r="E210" s="28"/>
      <c r="F210" s="28"/>
      <c r="G210" s="28"/>
      <c r="H210" s="29"/>
      <c r="I210" s="431"/>
    </row>
    <row r="211" spans="1:9" s="5" customFormat="1" x14ac:dyDescent="0.25">
      <c r="A211" s="430"/>
      <c r="B211" s="17" t="s">
        <v>312</v>
      </c>
      <c r="C211" s="277" t="s">
        <v>14</v>
      </c>
      <c r="D211" s="28">
        <v>26.6</v>
      </c>
      <c r="E211" s="28"/>
      <c r="F211" s="28"/>
      <c r="G211" s="28"/>
      <c r="H211" s="29"/>
      <c r="I211" s="431"/>
    </row>
    <row r="212" spans="1:9" s="5" customFormat="1" x14ac:dyDescent="0.25">
      <c r="A212" s="430"/>
      <c r="B212" s="17" t="s">
        <v>313</v>
      </c>
      <c r="C212" s="277" t="s">
        <v>14</v>
      </c>
      <c r="D212" s="28">
        <v>10.23</v>
      </c>
      <c r="E212" s="28"/>
      <c r="F212" s="28"/>
      <c r="G212" s="28"/>
      <c r="H212" s="29"/>
      <c r="I212" s="431"/>
    </row>
    <row r="213" spans="1:9" s="5" customFormat="1" x14ac:dyDescent="0.25">
      <c r="A213" s="430"/>
      <c r="B213" s="17" t="s">
        <v>314</v>
      </c>
      <c r="C213" s="277" t="s">
        <v>14</v>
      </c>
      <c r="D213" s="28">
        <v>55.86</v>
      </c>
      <c r="E213" s="28"/>
      <c r="F213" s="28"/>
      <c r="G213" s="28"/>
      <c r="H213" s="29"/>
      <c r="I213" s="431"/>
    </row>
    <row r="214" spans="1:9" s="5" customFormat="1" ht="31.5" x14ac:dyDescent="0.25">
      <c r="A214" s="430"/>
      <c r="B214" s="17" t="s">
        <v>29</v>
      </c>
      <c r="C214" s="277" t="s">
        <v>25</v>
      </c>
      <c r="D214" s="28">
        <v>20.25</v>
      </c>
      <c r="E214" s="28"/>
      <c r="F214" s="28"/>
      <c r="G214" s="28"/>
      <c r="H214" s="29"/>
      <c r="I214" s="431"/>
    </row>
    <row r="215" spans="1:9" s="5" customFormat="1" x14ac:dyDescent="0.25">
      <c r="A215" s="430"/>
      <c r="B215" s="17" t="s">
        <v>315</v>
      </c>
      <c r="C215" s="277" t="s">
        <v>25</v>
      </c>
      <c r="D215" s="28">
        <v>74.83</v>
      </c>
      <c r="E215" s="28"/>
      <c r="F215" s="28"/>
      <c r="G215" s="28"/>
      <c r="H215" s="29"/>
      <c r="I215" s="431"/>
    </row>
    <row r="216" spans="1:9" s="5" customFormat="1" ht="22.5" customHeight="1" x14ac:dyDescent="0.25">
      <c r="A216" s="430"/>
      <c r="B216" s="17" t="s">
        <v>316</v>
      </c>
      <c r="C216" s="277" t="s">
        <v>25</v>
      </c>
      <c r="D216" s="28">
        <v>44.14</v>
      </c>
      <c r="E216" s="28"/>
      <c r="F216" s="28"/>
      <c r="G216" s="28"/>
      <c r="H216" s="29"/>
      <c r="I216" s="431"/>
    </row>
    <row r="217" spans="1:9" s="5" customFormat="1" x14ac:dyDescent="0.25">
      <c r="A217" s="430"/>
      <c r="B217" s="17"/>
      <c r="C217" s="277"/>
      <c r="D217" s="28"/>
      <c r="E217" s="28"/>
      <c r="F217" s="28"/>
      <c r="G217" s="28"/>
      <c r="H217" s="29"/>
      <c r="I217" s="431"/>
    </row>
    <row r="218" spans="1:9" s="5" customFormat="1" x14ac:dyDescent="0.25">
      <c r="A218" s="400">
        <v>40</v>
      </c>
      <c r="B218" s="381" t="s">
        <v>40</v>
      </c>
      <c r="C218" s="380"/>
      <c r="D218" s="321"/>
      <c r="E218" s="321"/>
      <c r="F218" s="321"/>
      <c r="G218" s="321"/>
      <c r="H218" s="382"/>
      <c r="I218" s="401"/>
    </row>
    <row r="219" spans="1:9" s="5" customFormat="1" ht="47.25" x14ac:dyDescent="0.25">
      <c r="A219" s="430"/>
      <c r="B219" s="17" t="s">
        <v>317</v>
      </c>
      <c r="C219" s="277" t="s">
        <v>16</v>
      </c>
      <c r="D219" s="28">
        <v>79.650000000000006</v>
      </c>
      <c r="E219" s="28"/>
      <c r="F219" s="28"/>
      <c r="G219" s="28"/>
      <c r="H219" s="29"/>
      <c r="I219" s="431"/>
    </row>
    <row r="220" spans="1:9" s="5" customFormat="1" ht="47.25" x14ac:dyDescent="0.25">
      <c r="A220" s="430"/>
      <c r="B220" s="17" t="s">
        <v>318</v>
      </c>
      <c r="C220" s="277" t="s">
        <v>16</v>
      </c>
      <c r="D220" s="28">
        <v>7.25</v>
      </c>
      <c r="E220" s="28"/>
      <c r="F220" s="28"/>
      <c r="G220" s="28"/>
      <c r="H220" s="29"/>
      <c r="I220" s="431"/>
    </row>
    <row r="221" spans="1:9" s="5" customFormat="1" ht="47.25" x14ac:dyDescent="0.25">
      <c r="A221" s="430"/>
      <c r="B221" s="17" t="s">
        <v>319</v>
      </c>
      <c r="C221" s="277" t="s">
        <v>16</v>
      </c>
      <c r="D221" s="28">
        <v>124.8</v>
      </c>
      <c r="E221" s="28"/>
      <c r="F221" s="28"/>
      <c r="G221" s="28"/>
      <c r="H221" s="29"/>
      <c r="I221" s="431"/>
    </row>
    <row r="222" spans="1:9" s="5" customFormat="1" ht="47.25" x14ac:dyDescent="0.25">
      <c r="A222" s="430"/>
      <c r="B222" s="17" t="s">
        <v>614</v>
      </c>
      <c r="C222" s="277" t="s">
        <v>16</v>
      </c>
      <c r="D222" s="28">
        <v>2.94</v>
      </c>
      <c r="E222" s="28"/>
      <c r="F222" s="28"/>
      <c r="G222" s="28"/>
      <c r="H222" s="29"/>
      <c r="I222" s="431"/>
    </row>
    <row r="223" spans="1:9" s="5" customFormat="1" ht="47.25" x14ac:dyDescent="0.25">
      <c r="A223" s="430"/>
      <c r="B223" s="17" t="s">
        <v>320</v>
      </c>
      <c r="C223" s="277" t="s">
        <v>16</v>
      </c>
      <c r="D223" s="28">
        <v>20.079999999999998</v>
      </c>
      <c r="E223" s="28"/>
      <c r="F223" s="28"/>
      <c r="G223" s="28"/>
      <c r="H223" s="29"/>
      <c r="I223" s="431"/>
    </row>
    <row r="224" spans="1:9" s="5" customFormat="1" ht="47.25" x14ac:dyDescent="0.25">
      <c r="A224" s="430"/>
      <c r="B224" s="17" t="s">
        <v>321</v>
      </c>
      <c r="C224" s="277" t="s">
        <v>16</v>
      </c>
      <c r="D224" s="28">
        <v>57.73</v>
      </c>
      <c r="E224" s="28"/>
      <c r="F224" s="28"/>
      <c r="G224" s="28"/>
      <c r="H224" s="29"/>
      <c r="I224" s="431"/>
    </row>
    <row r="225" spans="1:9" s="5" customFormat="1" ht="47.25" x14ac:dyDescent="0.25">
      <c r="A225" s="430"/>
      <c r="B225" s="17" t="s">
        <v>322</v>
      </c>
      <c r="C225" s="277" t="s">
        <v>16</v>
      </c>
      <c r="D225" s="28">
        <v>25.1</v>
      </c>
      <c r="E225" s="28"/>
      <c r="F225" s="28"/>
      <c r="G225" s="28"/>
      <c r="H225" s="29"/>
      <c r="I225" s="431"/>
    </row>
    <row r="226" spans="1:9" s="5" customFormat="1" ht="47.25" x14ac:dyDescent="0.25">
      <c r="A226" s="430"/>
      <c r="B226" s="17" t="s">
        <v>323</v>
      </c>
      <c r="C226" s="277" t="s">
        <v>16</v>
      </c>
      <c r="D226" s="28">
        <v>12.56</v>
      </c>
      <c r="E226" s="28"/>
      <c r="F226" s="28"/>
      <c r="G226" s="28"/>
      <c r="H226" s="29"/>
      <c r="I226" s="431"/>
    </row>
    <row r="227" spans="1:9" s="5" customFormat="1" ht="47.25" x14ac:dyDescent="0.25">
      <c r="A227" s="430"/>
      <c r="B227" s="17" t="s">
        <v>324</v>
      </c>
      <c r="C227" s="277" t="s">
        <v>16</v>
      </c>
      <c r="D227" s="28">
        <v>5.34</v>
      </c>
      <c r="E227" s="28"/>
      <c r="F227" s="28"/>
      <c r="G227" s="28"/>
      <c r="H227" s="29"/>
      <c r="I227" s="431"/>
    </row>
    <row r="228" spans="1:9" s="5" customFormat="1" ht="47.25" x14ac:dyDescent="0.25">
      <c r="A228" s="430"/>
      <c r="B228" s="17" t="s">
        <v>325</v>
      </c>
      <c r="C228" s="277" t="s">
        <v>16</v>
      </c>
      <c r="D228" s="28">
        <v>3.14</v>
      </c>
      <c r="E228" s="28"/>
      <c r="F228" s="28"/>
      <c r="G228" s="28"/>
      <c r="H228" s="29"/>
      <c r="I228" s="431"/>
    </row>
    <row r="229" spans="1:9" s="5" customFormat="1" x14ac:dyDescent="0.25">
      <c r="A229" s="430"/>
      <c r="B229" s="17"/>
      <c r="C229" s="277"/>
      <c r="D229" s="28"/>
      <c r="E229" s="28"/>
      <c r="F229" s="28"/>
      <c r="G229" s="28"/>
      <c r="H229" s="29"/>
      <c r="I229" s="431"/>
    </row>
    <row r="230" spans="1:9" s="5" customFormat="1" x14ac:dyDescent="0.25">
      <c r="A230" s="400">
        <v>50</v>
      </c>
      <c r="B230" s="381" t="s">
        <v>43</v>
      </c>
      <c r="C230" s="380"/>
      <c r="D230" s="321"/>
      <c r="E230" s="321"/>
      <c r="F230" s="321"/>
      <c r="G230" s="321"/>
      <c r="H230" s="382"/>
      <c r="I230" s="401"/>
    </row>
    <row r="231" spans="1:9" s="5" customFormat="1" ht="31.5" x14ac:dyDescent="0.25">
      <c r="A231" s="430"/>
      <c r="B231" s="228" t="s">
        <v>270</v>
      </c>
      <c r="C231" s="277" t="s">
        <v>14</v>
      </c>
      <c r="D231" s="28">
        <v>61.27</v>
      </c>
      <c r="E231" s="28"/>
      <c r="F231" s="28"/>
      <c r="G231" s="28"/>
      <c r="H231" s="29"/>
      <c r="I231" s="431"/>
    </row>
    <row r="232" spans="1:9" s="5" customFormat="1" ht="31.5" x14ac:dyDescent="0.25">
      <c r="A232" s="430"/>
      <c r="B232" s="228" t="s">
        <v>343</v>
      </c>
      <c r="C232" s="277" t="s">
        <v>14</v>
      </c>
      <c r="D232" s="28">
        <v>71.63</v>
      </c>
      <c r="E232" s="28"/>
      <c r="F232" s="28"/>
      <c r="G232" s="28"/>
      <c r="H232" s="29"/>
      <c r="I232" s="431"/>
    </row>
    <row r="233" spans="1:9" s="266" customFormat="1" ht="31.5" x14ac:dyDescent="0.25">
      <c r="A233" s="225"/>
      <c r="B233" s="228" t="s">
        <v>326</v>
      </c>
      <c r="C233" s="165" t="s">
        <v>14</v>
      </c>
      <c r="D233" s="165">
        <v>13.52</v>
      </c>
      <c r="E233" s="165"/>
      <c r="F233" s="276"/>
      <c r="G233" s="276"/>
      <c r="H233" s="420"/>
      <c r="I233" s="185"/>
    </row>
    <row r="234" spans="1:9" s="5" customFormat="1" ht="31.5" x14ac:dyDescent="0.25">
      <c r="A234" s="430"/>
      <c r="B234" s="17" t="s">
        <v>327</v>
      </c>
      <c r="C234" s="277" t="s">
        <v>14</v>
      </c>
      <c r="D234" s="28">
        <v>4.4400000000000004</v>
      </c>
      <c r="E234" s="28"/>
      <c r="F234" s="28"/>
      <c r="G234" s="28"/>
      <c r="H234" s="29"/>
      <c r="I234" s="431"/>
    </row>
    <row r="235" spans="1:9" s="5" customFormat="1" x14ac:dyDescent="0.25">
      <c r="A235" s="430"/>
      <c r="B235" s="17"/>
      <c r="C235" s="277"/>
      <c r="D235" s="28"/>
      <c r="E235" s="28"/>
      <c r="F235" s="28"/>
      <c r="G235" s="28"/>
      <c r="H235" s="29"/>
      <c r="I235" s="431"/>
    </row>
    <row r="236" spans="1:9" s="5" customFormat="1" x14ac:dyDescent="0.25">
      <c r="A236" s="400">
        <v>60</v>
      </c>
      <c r="B236" s="381" t="s">
        <v>44</v>
      </c>
      <c r="C236" s="380"/>
      <c r="D236" s="321"/>
      <c r="E236" s="321"/>
      <c r="F236" s="321"/>
      <c r="G236" s="321"/>
      <c r="H236" s="382"/>
      <c r="I236" s="401"/>
    </row>
    <row r="237" spans="1:9" s="5" customFormat="1" ht="31.5" x14ac:dyDescent="0.25">
      <c r="A237" s="430"/>
      <c r="B237" s="19" t="s">
        <v>187</v>
      </c>
      <c r="C237" s="277" t="s">
        <v>14</v>
      </c>
      <c r="D237" s="28">
        <v>321.98</v>
      </c>
      <c r="E237" s="28"/>
      <c r="F237" s="28"/>
      <c r="G237" s="28"/>
      <c r="H237" s="29"/>
      <c r="I237" s="431"/>
    </row>
    <row r="238" spans="1:9" s="5" customFormat="1" ht="47.25" x14ac:dyDescent="0.25">
      <c r="A238" s="430"/>
      <c r="B238" s="17" t="s">
        <v>45</v>
      </c>
      <c r="C238" s="277" t="s">
        <v>14</v>
      </c>
      <c r="D238" s="28">
        <v>321.98</v>
      </c>
      <c r="E238" s="28"/>
      <c r="F238" s="28"/>
      <c r="G238" s="28"/>
      <c r="H238" s="29"/>
      <c r="I238" s="431"/>
    </row>
    <row r="239" spans="1:9" s="5" customFormat="1" ht="63" x14ac:dyDescent="0.25">
      <c r="A239" s="430"/>
      <c r="B239" s="17" t="s">
        <v>295</v>
      </c>
      <c r="C239" s="277" t="s">
        <v>16</v>
      </c>
      <c r="D239" s="28">
        <v>34</v>
      </c>
      <c r="E239" s="28"/>
      <c r="F239" s="28"/>
      <c r="G239" s="28"/>
      <c r="H239" s="29"/>
      <c r="I239" s="431"/>
    </row>
    <row r="240" spans="1:9" s="5" customFormat="1" ht="63" x14ac:dyDescent="0.25">
      <c r="A240" s="430"/>
      <c r="B240" s="17" t="s">
        <v>296</v>
      </c>
      <c r="C240" s="277" t="s">
        <v>16</v>
      </c>
      <c r="D240" s="28">
        <v>18.940000000000001</v>
      </c>
      <c r="E240" s="28"/>
      <c r="F240" s="28"/>
      <c r="G240" s="28"/>
      <c r="H240" s="29"/>
      <c r="I240" s="431"/>
    </row>
    <row r="241" spans="1:9" s="5" customFormat="1" ht="110.25" x14ac:dyDescent="0.25">
      <c r="A241" s="430"/>
      <c r="B241" s="17" t="s">
        <v>79</v>
      </c>
      <c r="C241" s="277" t="s">
        <v>16</v>
      </c>
      <c r="D241" s="28">
        <v>86.94</v>
      </c>
      <c r="E241" s="28"/>
      <c r="F241" s="28"/>
      <c r="G241" s="28"/>
      <c r="H241" s="29"/>
      <c r="I241" s="431"/>
    </row>
    <row r="242" spans="1:9" s="5" customFormat="1" x14ac:dyDescent="0.25">
      <c r="A242" s="430"/>
      <c r="B242" s="17"/>
      <c r="C242" s="277"/>
      <c r="D242" s="28"/>
      <c r="E242" s="28"/>
      <c r="F242" s="28"/>
      <c r="G242" s="28"/>
      <c r="H242" s="29"/>
      <c r="I242" s="431"/>
    </row>
    <row r="243" spans="1:9" s="5" customFormat="1" x14ac:dyDescent="0.25">
      <c r="A243" s="400">
        <v>70</v>
      </c>
      <c r="B243" s="381" t="s">
        <v>47</v>
      </c>
      <c r="C243" s="380"/>
      <c r="D243" s="321"/>
      <c r="E243" s="321"/>
      <c r="F243" s="321"/>
      <c r="G243" s="321"/>
      <c r="H243" s="382"/>
      <c r="I243" s="401"/>
    </row>
    <row r="244" spans="1:9" s="5" customFormat="1" x14ac:dyDescent="0.25">
      <c r="A244" s="430"/>
      <c r="B244" s="17" t="s">
        <v>48</v>
      </c>
      <c r="C244" s="277" t="s">
        <v>14</v>
      </c>
      <c r="D244" s="28">
        <v>142.32</v>
      </c>
      <c r="E244" s="28"/>
      <c r="F244" s="28"/>
      <c r="G244" s="28"/>
      <c r="H244" s="29"/>
      <c r="I244" s="431"/>
    </row>
    <row r="245" spans="1:9" s="5" customFormat="1" ht="31.5" x14ac:dyDescent="0.25">
      <c r="A245" s="430"/>
      <c r="B245" s="17" t="s">
        <v>328</v>
      </c>
      <c r="C245" s="277" t="s">
        <v>14</v>
      </c>
      <c r="D245" s="28">
        <v>249.87</v>
      </c>
      <c r="E245" s="28"/>
      <c r="F245" s="28"/>
      <c r="G245" s="28"/>
      <c r="H245" s="29"/>
      <c r="I245" s="431"/>
    </row>
    <row r="246" spans="1:9" s="5" customFormat="1" ht="31.5" x14ac:dyDescent="0.25">
      <c r="A246" s="430"/>
      <c r="B246" s="17" t="s">
        <v>329</v>
      </c>
      <c r="C246" s="277" t="s">
        <v>14</v>
      </c>
      <c r="D246" s="28">
        <v>249.87</v>
      </c>
      <c r="E246" s="28"/>
      <c r="F246" s="28"/>
      <c r="G246" s="28"/>
      <c r="H246" s="29"/>
      <c r="I246" s="431"/>
    </row>
    <row r="247" spans="1:9" s="5" customFormat="1" ht="31.5" x14ac:dyDescent="0.25">
      <c r="A247" s="430"/>
      <c r="B247" s="17" t="s">
        <v>134</v>
      </c>
      <c r="C247" s="277" t="s">
        <v>14</v>
      </c>
      <c r="D247" s="28">
        <v>47.96</v>
      </c>
      <c r="E247" s="28"/>
      <c r="F247" s="28"/>
      <c r="G247" s="28"/>
      <c r="H247" s="29"/>
      <c r="I247" s="431"/>
    </row>
    <row r="248" spans="1:9" s="5" customFormat="1" x14ac:dyDescent="0.25">
      <c r="A248" s="430"/>
      <c r="B248" s="17"/>
      <c r="C248" s="277"/>
      <c r="D248" s="28"/>
      <c r="E248" s="28"/>
      <c r="F248" s="28"/>
      <c r="G248" s="28"/>
      <c r="H248" s="29"/>
      <c r="I248" s="431"/>
    </row>
    <row r="249" spans="1:9" s="5" customFormat="1" x14ac:dyDescent="0.25">
      <c r="A249" s="400">
        <v>80</v>
      </c>
      <c r="B249" s="381" t="s">
        <v>50</v>
      </c>
      <c r="C249" s="380"/>
      <c r="D249" s="321"/>
      <c r="E249" s="321"/>
      <c r="F249" s="321"/>
      <c r="G249" s="321"/>
      <c r="H249" s="382"/>
      <c r="I249" s="401"/>
    </row>
    <row r="250" spans="1:9" s="5" customFormat="1" ht="77.25" customHeight="1" x14ac:dyDescent="0.25">
      <c r="A250" s="430"/>
      <c r="B250" s="17" t="s">
        <v>80</v>
      </c>
      <c r="C250" s="277" t="s">
        <v>14</v>
      </c>
      <c r="D250" s="28">
        <v>291.06</v>
      </c>
      <c r="E250" s="28"/>
      <c r="F250" s="28"/>
      <c r="G250" s="28"/>
      <c r="H250" s="29"/>
      <c r="I250" s="431"/>
    </row>
    <row r="251" spans="1:9" s="5" customFormat="1" x14ac:dyDescent="0.25">
      <c r="A251" s="430"/>
      <c r="B251" s="17"/>
      <c r="C251" s="277"/>
      <c r="D251" s="28"/>
      <c r="E251" s="28"/>
      <c r="F251" s="28"/>
      <c r="G251" s="28"/>
      <c r="H251" s="29"/>
      <c r="I251" s="431"/>
    </row>
    <row r="252" spans="1:9" s="5" customFormat="1" x14ac:dyDescent="0.25">
      <c r="A252" s="400">
        <v>90</v>
      </c>
      <c r="B252" s="381" t="s">
        <v>52</v>
      </c>
      <c r="C252" s="380"/>
      <c r="D252" s="321"/>
      <c r="E252" s="321"/>
      <c r="F252" s="321"/>
      <c r="G252" s="321"/>
      <c r="H252" s="382"/>
      <c r="I252" s="401"/>
    </row>
    <row r="253" spans="1:9" s="5" customFormat="1" x14ac:dyDescent="0.25">
      <c r="A253" s="400"/>
      <c r="B253" s="381" t="s">
        <v>81</v>
      </c>
      <c r="C253" s="380"/>
      <c r="D253" s="321"/>
      <c r="E253" s="321"/>
      <c r="F253" s="321"/>
      <c r="G253" s="321"/>
      <c r="H253" s="382"/>
      <c r="I253" s="401"/>
    </row>
    <row r="254" spans="1:9" s="5" customFormat="1" x14ac:dyDescent="0.25">
      <c r="A254" s="430"/>
      <c r="B254" s="17" t="s">
        <v>53</v>
      </c>
      <c r="C254" s="277" t="s">
        <v>14</v>
      </c>
      <c r="D254" s="28">
        <v>190.51</v>
      </c>
      <c r="E254" s="28"/>
      <c r="F254" s="28"/>
      <c r="G254" s="28"/>
      <c r="H254" s="29"/>
      <c r="I254" s="431"/>
    </row>
    <row r="255" spans="1:9" s="5" customFormat="1" ht="47.25" x14ac:dyDescent="0.25">
      <c r="A255" s="430"/>
      <c r="B255" s="17" t="s">
        <v>330</v>
      </c>
      <c r="C255" s="277" t="s">
        <v>14</v>
      </c>
      <c r="D255" s="28">
        <v>190.51</v>
      </c>
      <c r="E255" s="28"/>
      <c r="F255" s="28"/>
      <c r="G255" s="28"/>
      <c r="H255" s="29"/>
      <c r="I255" s="431"/>
    </row>
    <row r="256" spans="1:9" s="5" customFormat="1" ht="47.25" x14ac:dyDescent="0.25">
      <c r="A256" s="430"/>
      <c r="B256" s="17" t="s">
        <v>54</v>
      </c>
      <c r="C256" s="277" t="s">
        <v>14</v>
      </c>
      <c r="D256" s="28">
        <v>190.51</v>
      </c>
      <c r="E256" s="28"/>
      <c r="F256" s="28"/>
      <c r="G256" s="28"/>
      <c r="H256" s="29"/>
      <c r="I256" s="431"/>
    </row>
    <row r="257" spans="1:9" s="5" customFormat="1" x14ac:dyDescent="0.25">
      <c r="A257" s="400"/>
      <c r="B257" s="381" t="s">
        <v>125</v>
      </c>
      <c r="C257" s="380"/>
      <c r="D257" s="321"/>
      <c r="E257" s="321"/>
      <c r="F257" s="321"/>
      <c r="G257" s="321"/>
      <c r="H257" s="382"/>
      <c r="I257" s="401"/>
    </row>
    <row r="258" spans="1:9" s="5" customFormat="1" x14ac:dyDescent="0.25">
      <c r="A258" s="430"/>
      <c r="B258" s="17" t="s">
        <v>53</v>
      </c>
      <c r="C258" s="277" t="s">
        <v>14</v>
      </c>
      <c r="D258" s="28">
        <v>69.7</v>
      </c>
      <c r="E258" s="28"/>
      <c r="F258" s="28"/>
      <c r="G258" s="28"/>
      <c r="H258" s="29"/>
      <c r="I258" s="431"/>
    </row>
    <row r="259" spans="1:9" s="5" customFormat="1" ht="47.25" x14ac:dyDescent="0.25">
      <c r="A259" s="430"/>
      <c r="B259" s="17" t="s">
        <v>55</v>
      </c>
      <c r="C259" s="277" t="s">
        <v>14</v>
      </c>
      <c r="D259" s="28">
        <v>69.7</v>
      </c>
      <c r="E259" s="28"/>
      <c r="F259" s="28"/>
      <c r="G259" s="28"/>
      <c r="H259" s="29"/>
      <c r="I259" s="431"/>
    </row>
    <row r="260" spans="1:9" s="5" customFormat="1" ht="47.25" x14ac:dyDescent="0.25">
      <c r="A260" s="430"/>
      <c r="B260" s="17" t="s">
        <v>212</v>
      </c>
      <c r="C260" s="277" t="s">
        <v>14</v>
      </c>
      <c r="D260" s="28">
        <v>69.7</v>
      </c>
      <c r="E260" s="28"/>
      <c r="F260" s="28"/>
      <c r="G260" s="28"/>
      <c r="H260" s="29"/>
      <c r="I260" s="431"/>
    </row>
    <row r="261" spans="1:9" s="5" customFormat="1" ht="31.5" x14ac:dyDescent="0.25">
      <c r="A261" s="430"/>
      <c r="B261" s="17" t="s">
        <v>331</v>
      </c>
      <c r="C261" s="277" t="s">
        <v>16</v>
      </c>
      <c r="D261" s="28">
        <v>40.9</v>
      </c>
      <c r="E261" s="28"/>
      <c r="F261" s="28"/>
      <c r="G261" s="28"/>
      <c r="H261" s="29"/>
      <c r="I261" s="431"/>
    </row>
    <row r="262" spans="1:9" s="5" customFormat="1" x14ac:dyDescent="0.25">
      <c r="A262" s="430"/>
      <c r="B262" s="17"/>
      <c r="C262" s="277"/>
      <c r="D262" s="28"/>
      <c r="E262" s="28"/>
      <c r="F262" s="28"/>
      <c r="G262" s="28"/>
      <c r="H262" s="29"/>
      <c r="I262" s="431"/>
    </row>
    <row r="263" spans="1:9" s="270" customFormat="1" x14ac:dyDescent="0.25">
      <c r="A263" s="181">
        <v>100</v>
      </c>
      <c r="B263" s="336" t="s">
        <v>75</v>
      </c>
      <c r="C263" s="167"/>
      <c r="D263" s="36"/>
      <c r="E263" s="337"/>
      <c r="F263" s="338"/>
      <c r="G263" s="338"/>
      <c r="H263" s="36"/>
      <c r="I263" s="339"/>
    </row>
    <row r="264" spans="1:9" s="335" customFormat="1" ht="94.5" x14ac:dyDescent="0.25">
      <c r="A264" s="325"/>
      <c r="B264" s="11" t="s">
        <v>357</v>
      </c>
      <c r="C264" s="167" t="s">
        <v>14</v>
      </c>
      <c r="D264" s="441">
        <v>33.549999999999997</v>
      </c>
      <c r="E264" s="36"/>
      <c r="F264" s="36"/>
      <c r="G264" s="36"/>
      <c r="H264" s="36"/>
      <c r="I264" s="313"/>
    </row>
    <row r="265" spans="1:9" s="270" customFormat="1" ht="47.25" x14ac:dyDescent="0.25">
      <c r="A265" s="325"/>
      <c r="B265" s="479" t="s">
        <v>594</v>
      </c>
      <c r="C265" s="167" t="s">
        <v>12</v>
      </c>
      <c r="D265" s="167">
        <v>1</v>
      </c>
      <c r="E265" s="324"/>
      <c r="F265" s="36"/>
      <c r="G265" s="36"/>
      <c r="H265" s="312"/>
      <c r="I265" s="313"/>
    </row>
    <row r="266" spans="1:9" s="270" customFormat="1" x14ac:dyDescent="0.25">
      <c r="A266" s="325"/>
      <c r="B266" s="11"/>
      <c r="C266" s="167"/>
      <c r="D266" s="36"/>
      <c r="E266" s="324"/>
      <c r="F266" s="36"/>
      <c r="G266" s="36"/>
      <c r="H266" s="312"/>
      <c r="I266" s="313"/>
    </row>
    <row r="267" spans="1:9" s="5" customFormat="1" x14ac:dyDescent="0.25">
      <c r="A267" s="400">
        <v>120</v>
      </c>
      <c r="B267" s="381" t="s">
        <v>57</v>
      </c>
      <c r="C267" s="380"/>
      <c r="D267" s="321"/>
      <c r="E267" s="321"/>
      <c r="F267" s="321"/>
      <c r="G267" s="321"/>
      <c r="H267" s="382"/>
      <c r="I267" s="401"/>
    </row>
    <row r="268" spans="1:9" s="5" customFormat="1" ht="126" x14ac:dyDescent="0.25">
      <c r="A268" s="430"/>
      <c r="B268" s="17" t="s">
        <v>332</v>
      </c>
      <c r="C268" s="277" t="s">
        <v>12</v>
      </c>
      <c r="D268" s="28">
        <v>8</v>
      </c>
      <c r="E268" s="28"/>
      <c r="F268" s="28"/>
      <c r="G268" s="28"/>
      <c r="H268" s="29"/>
      <c r="I268" s="431"/>
    </row>
    <row r="269" spans="1:9" s="5" customFormat="1" ht="31.5" x14ac:dyDescent="0.25">
      <c r="A269" s="430"/>
      <c r="B269" s="17" t="s">
        <v>333</v>
      </c>
      <c r="C269" s="277" t="s">
        <v>12</v>
      </c>
      <c r="D269" s="28">
        <v>8</v>
      </c>
      <c r="E269" s="28"/>
      <c r="F269" s="28"/>
      <c r="G269" s="28"/>
      <c r="H269" s="29"/>
      <c r="I269" s="431"/>
    </row>
    <row r="270" spans="1:9" s="5" customFormat="1" ht="63" x14ac:dyDescent="0.25">
      <c r="A270" s="430"/>
      <c r="B270" s="17" t="s">
        <v>334</v>
      </c>
      <c r="C270" s="277" t="s">
        <v>12</v>
      </c>
      <c r="D270" s="28">
        <v>6</v>
      </c>
      <c r="E270" s="28"/>
      <c r="F270" s="28"/>
      <c r="G270" s="28"/>
      <c r="H270" s="29"/>
      <c r="I270" s="431"/>
    </row>
    <row r="271" spans="1:9" s="5" customFormat="1" ht="78.75" x14ac:dyDescent="0.25">
      <c r="A271" s="430"/>
      <c r="B271" s="17" t="s">
        <v>335</v>
      </c>
      <c r="C271" s="277" t="s">
        <v>12</v>
      </c>
      <c r="D271" s="28">
        <v>2</v>
      </c>
      <c r="E271" s="28"/>
      <c r="F271" s="28"/>
      <c r="G271" s="28"/>
      <c r="H271" s="29"/>
      <c r="I271" s="431"/>
    </row>
    <row r="272" spans="1:9" s="5" customFormat="1" x14ac:dyDescent="0.25">
      <c r="A272" s="430"/>
      <c r="B272" s="17"/>
      <c r="C272" s="277"/>
      <c r="D272" s="28"/>
      <c r="E272" s="28"/>
      <c r="F272" s="28"/>
      <c r="G272" s="28"/>
      <c r="H272" s="29"/>
      <c r="I272" s="431"/>
    </row>
    <row r="273" spans="1:9" s="5" customFormat="1" x14ac:dyDescent="0.25">
      <c r="A273" s="400">
        <v>130</v>
      </c>
      <c r="B273" s="381" t="s">
        <v>58</v>
      </c>
      <c r="C273" s="380"/>
      <c r="D273" s="321"/>
      <c r="E273" s="321"/>
      <c r="F273" s="321"/>
      <c r="G273" s="321"/>
      <c r="H273" s="382"/>
      <c r="I273" s="401"/>
    </row>
    <row r="274" spans="1:9" s="5" customFormat="1" ht="47.25" x14ac:dyDescent="0.25">
      <c r="A274" s="430"/>
      <c r="B274" s="17" t="s">
        <v>59</v>
      </c>
      <c r="C274" s="277" t="s">
        <v>14</v>
      </c>
      <c r="D274" s="28">
        <v>45.98</v>
      </c>
      <c r="E274" s="28"/>
      <c r="F274" s="28"/>
      <c r="G274" s="28"/>
      <c r="H274" s="29"/>
      <c r="I274" s="431"/>
    </row>
    <row r="275" spans="1:9" s="5" customFormat="1" x14ac:dyDescent="0.25">
      <c r="A275" s="430"/>
      <c r="B275" s="17"/>
      <c r="C275" s="277"/>
      <c r="D275" s="28"/>
      <c r="E275" s="28"/>
      <c r="F275" s="28"/>
      <c r="G275" s="28"/>
      <c r="H275" s="29"/>
      <c r="I275" s="431"/>
    </row>
    <row r="276" spans="1:9" s="5" customFormat="1" x14ac:dyDescent="0.25">
      <c r="A276" s="400">
        <v>140</v>
      </c>
      <c r="B276" s="381" t="s">
        <v>60</v>
      </c>
      <c r="C276" s="380"/>
      <c r="D276" s="321"/>
      <c r="E276" s="321"/>
      <c r="F276" s="321"/>
      <c r="G276" s="321"/>
      <c r="H276" s="382"/>
      <c r="I276" s="401"/>
    </row>
    <row r="277" spans="1:9" s="5" customFormat="1" ht="63" x14ac:dyDescent="0.25">
      <c r="A277" s="430"/>
      <c r="B277" s="17" t="s">
        <v>84</v>
      </c>
      <c r="C277" s="277" t="s">
        <v>14</v>
      </c>
      <c r="D277" s="28">
        <v>18.559999999999999</v>
      </c>
      <c r="E277" s="28"/>
      <c r="F277" s="28"/>
      <c r="G277" s="28"/>
      <c r="H277" s="29"/>
      <c r="I277" s="431"/>
    </row>
    <row r="278" spans="1:9" s="5" customFormat="1" ht="47.25" x14ac:dyDescent="0.25">
      <c r="A278" s="430"/>
      <c r="B278" s="17" t="s">
        <v>336</v>
      </c>
      <c r="C278" s="277" t="s">
        <v>14</v>
      </c>
      <c r="D278" s="28">
        <v>45.98</v>
      </c>
      <c r="E278" s="28"/>
      <c r="F278" s="28"/>
      <c r="G278" s="28"/>
      <c r="H278" s="29"/>
      <c r="I278" s="431"/>
    </row>
    <row r="279" spans="1:9" s="5" customFormat="1" ht="63" x14ac:dyDescent="0.25">
      <c r="A279" s="430"/>
      <c r="B279" s="17" t="s">
        <v>337</v>
      </c>
      <c r="C279" s="277" t="s">
        <v>12</v>
      </c>
      <c r="D279" s="28">
        <v>4</v>
      </c>
      <c r="E279" s="28"/>
      <c r="F279" s="28"/>
      <c r="G279" s="28"/>
      <c r="H279" s="29"/>
      <c r="I279" s="431"/>
    </row>
    <row r="280" spans="1:9" s="5" customFormat="1" ht="94.5" x14ac:dyDescent="0.25">
      <c r="A280" s="430"/>
      <c r="B280" s="17" t="s">
        <v>198</v>
      </c>
      <c r="C280" s="277" t="s">
        <v>12</v>
      </c>
      <c r="D280" s="28">
        <v>2</v>
      </c>
      <c r="E280" s="28"/>
      <c r="F280" s="28"/>
      <c r="G280" s="28"/>
      <c r="H280" s="29"/>
      <c r="I280" s="431"/>
    </row>
    <row r="281" spans="1:9" s="5" customFormat="1" x14ac:dyDescent="0.25">
      <c r="A281" s="430"/>
      <c r="B281" s="17"/>
      <c r="C281" s="277"/>
      <c r="D281" s="28"/>
      <c r="E281" s="28"/>
      <c r="F281" s="28"/>
      <c r="G281" s="28"/>
      <c r="H281" s="29"/>
      <c r="I281" s="431"/>
    </row>
    <row r="282" spans="1:9" s="5" customFormat="1" x14ac:dyDescent="0.25">
      <c r="A282" s="400">
        <v>150</v>
      </c>
      <c r="B282" s="381" t="s">
        <v>136</v>
      </c>
      <c r="C282" s="380"/>
      <c r="D282" s="321"/>
      <c r="E282" s="321"/>
      <c r="F282" s="321"/>
      <c r="G282" s="321"/>
      <c r="H282" s="382"/>
      <c r="I282" s="401"/>
    </row>
    <row r="283" spans="1:9" s="266" customFormat="1" x14ac:dyDescent="0.25">
      <c r="A283" s="362"/>
      <c r="B283" s="363" t="s">
        <v>504</v>
      </c>
      <c r="C283" s="364"/>
      <c r="D283" s="365"/>
      <c r="E283" s="366"/>
      <c r="F283" s="366"/>
      <c r="G283" s="366"/>
      <c r="H283" s="367"/>
      <c r="I283" s="368"/>
    </row>
    <row r="284" spans="1:9" s="266" customFormat="1" ht="78.75" x14ac:dyDescent="0.25">
      <c r="A284" s="225"/>
      <c r="B284" s="228" t="s">
        <v>505</v>
      </c>
      <c r="C284" s="211" t="s">
        <v>16</v>
      </c>
      <c r="D284" s="369">
        <v>38</v>
      </c>
      <c r="E284" s="276"/>
      <c r="F284" s="276"/>
      <c r="G284" s="276"/>
      <c r="H284" s="168"/>
      <c r="I284" s="185"/>
    </row>
    <row r="285" spans="1:9" s="266" customFormat="1" ht="78.75" x14ac:dyDescent="0.25">
      <c r="A285" s="225"/>
      <c r="B285" s="228" t="s">
        <v>506</v>
      </c>
      <c r="C285" s="211" t="s">
        <v>16</v>
      </c>
      <c r="D285" s="369">
        <v>61</v>
      </c>
      <c r="E285" s="276"/>
      <c r="F285" s="276"/>
      <c r="G285" s="276"/>
      <c r="H285" s="168"/>
      <c r="I285" s="185"/>
    </row>
    <row r="286" spans="1:9" s="266" customFormat="1" ht="31.5" x14ac:dyDescent="0.25">
      <c r="A286" s="225"/>
      <c r="B286" s="11" t="s">
        <v>509</v>
      </c>
      <c r="C286" s="326" t="s">
        <v>12</v>
      </c>
      <c r="D286" s="480">
        <v>10</v>
      </c>
      <c r="E286" s="11"/>
      <c r="F286" s="11"/>
      <c r="G286" s="11"/>
      <c r="H286" s="36"/>
      <c r="I286" s="63"/>
    </row>
    <row r="287" spans="1:9" s="266" customFormat="1" x14ac:dyDescent="0.25">
      <c r="A287" s="225"/>
      <c r="B287" s="267" t="s">
        <v>536</v>
      </c>
      <c r="C287" s="175" t="s">
        <v>12</v>
      </c>
      <c r="D287" s="422">
        <v>1</v>
      </c>
      <c r="E287" s="340"/>
      <c r="F287" s="340"/>
      <c r="G287" s="340"/>
      <c r="H287" s="36"/>
      <c r="I287" s="185"/>
    </row>
    <row r="288" spans="1:9" s="266" customFormat="1" ht="31.5" x14ac:dyDescent="0.25">
      <c r="A288" s="225"/>
      <c r="B288" s="481" t="s">
        <v>537</v>
      </c>
      <c r="C288" s="175" t="s">
        <v>12</v>
      </c>
      <c r="D288" s="422">
        <v>1</v>
      </c>
      <c r="E288" s="482"/>
      <c r="F288" s="482"/>
      <c r="G288" s="482"/>
      <c r="H288" s="168"/>
      <c r="I288" s="63"/>
    </row>
    <row r="289" spans="1:9" s="266" customFormat="1" ht="31.5" x14ac:dyDescent="0.25">
      <c r="A289" s="225"/>
      <c r="B289" s="35" t="s">
        <v>510</v>
      </c>
      <c r="C289" s="175" t="s">
        <v>12</v>
      </c>
      <c r="D289" s="422">
        <v>21</v>
      </c>
      <c r="E289" s="482"/>
      <c r="F289" s="482"/>
      <c r="G289" s="482"/>
      <c r="H289" s="168"/>
      <c r="I289" s="63"/>
    </row>
    <row r="290" spans="1:9" s="265" customFormat="1" x14ac:dyDescent="0.25">
      <c r="A290" s="359"/>
      <c r="B290" s="262"/>
      <c r="C290" s="165"/>
      <c r="D290" s="168"/>
      <c r="E290" s="269"/>
      <c r="F290" s="269"/>
      <c r="G290" s="269"/>
      <c r="H290" s="268"/>
      <c r="I290" s="63"/>
    </row>
    <row r="291" spans="1:9" s="266" customFormat="1" x14ac:dyDescent="0.25">
      <c r="A291" s="225"/>
      <c r="B291" s="361" t="s">
        <v>511</v>
      </c>
      <c r="C291" s="165"/>
      <c r="D291" s="358"/>
      <c r="E291" s="276"/>
      <c r="F291" s="276"/>
      <c r="G291" s="276"/>
      <c r="H291" s="168"/>
      <c r="I291" s="185"/>
    </row>
    <row r="292" spans="1:9" s="266" customFormat="1" ht="78.75" x14ac:dyDescent="0.25">
      <c r="A292" s="225"/>
      <c r="B292" s="37" t="s">
        <v>512</v>
      </c>
      <c r="C292" s="211" t="s">
        <v>16</v>
      </c>
      <c r="D292" s="422">
        <v>26</v>
      </c>
      <c r="E292" s="340"/>
      <c r="F292" s="340"/>
      <c r="G292" s="340"/>
      <c r="H292" s="36"/>
      <c r="I292" s="185"/>
    </row>
    <row r="293" spans="1:9" s="266" customFormat="1" ht="78.75" x14ac:dyDescent="0.25">
      <c r="A293" s="225"/>
      <c r="B293" s="37" t="s">
        <v>513</v>
      </c>
      <c r="C293" s="211" t="s">
        <v>16</v>
      </c>
      <c r="D293" s="422">
        <v>30</v>
      </c>
      <c r="E293" s="340"/>
      <c r="F293" s="340"/>
      <c r="G293" s="340"/>
      <c r="H293" s="36"/>
      <c r="I293" s="185"/>
    </row>
    <row r="294" spans="1:9" s="266" customFormat="1" ht="31.5" x14ac:dyDescent="0.25">
      <c r="A294" s="483"/>
      <c r="B294" s="484" t="s">
        <v>514</v>
      </c>
      <c r="C294" s="175" t="s">
        <v>12</v>
      </c>
      <c r="D294" s="485">
        <v>6</v>
      </c>
      <c r="E294" s="340"/>
      <c r="F294" s="340"/>
      <c r="G294" s="340"/>
      <c r="H294" s="36"/>
      <c r="I294" s="473"/>
    </row>
    <row r="295" spans="1:9" s="266" customFormat="1" ht="31.5" x14ac:dyDescent="0.25">
      <c r="A295" s="486"/>
      <c r="B295" s="487" t="s">
        <v>515</v>
      </c>
      <c r="C295" s="175" t="s">
        <v>12</v>
      </c>
      <c r="D295" s="488">
        <v>4</v>
      </c>
      <c r="E295" s="340"/>
      <c r="F295" s="340"/>
      <c r="G295" s="340"/>
      <c r="H295" s="268"/>
      <c r="I295" s="185"/>
    </row>
    <row r="296" spans="1:9" s="266" customFormat="1" x14ac:dyDescent="0.25">
      <c r="A296" s="483"/>
      <c r="B296" s="484" t="s">
        <v>516</v>
      </c>
      <c r="C296" s="175" t="s">
        <v>12</v>
      </c>
      <c r="D296" s="485">
        <v>5</v>
      </c>
      <c r="E296" s="340"/>
      <c r="F296" s="340"/>
      <c r="G296" s="340"/>
      <c r="H296" s="36"/>
      <c r="I296" s="473"/>
    </row>
    <row r="297" spans="1:9" s="266" customFormat="1" ht="31.5" x14ac:dyDescent="0.25">
      <c r="A297" s="489"/>
      <c r="B297" s="484" t="s">
        <v>517</v>
      </c>
      <c r="C297" s="175" t="s">
        <v>12</v>
      </c>
      <c r="D297" s="490">
        <v>5</v>
      </c>
      <c r="E297" s="340"/>
      <c r="F297" s="340"/>
      <c r="G297" s="340"/>
      <c r="H297" s="36"/>
      <c r="I297" s="473"/>
    </row>
    <row r="298" spans="1:9" s="266" customFormat="1" ht="31.5" x14ac:dyDescent="0.25">
      <c r="A298" s="486"/>
      <c r="B298" s="487" t="s">
        <v>518</v>
      </c>
      <c r="C298" s="175" t="s">
        <v>12</v>
      </c>
      <c r="D298" s="488">
        <v>5</v>
      </c>
      <c r="E298" s="340"/>
      <c r="F298" s="340"/>
      <c r="G298" s="340"/>
      <c r="H298" s="268"/>
      <c r="I298" s="185"/>
    </row>
    <row r="299" spans="1:9" s="266" customFormat="1" x14ac:dyDescent="0.25">
      <c r="A299" s="486"/>
      <c r="B299" s="487" t="s">
        <v>538</v>
      </c>
      <c r="C299" s="175" t="s">
        <v>12</v>
      </c>
      <c r="D299" s="488">
        <v>8</v>
      </c>
      <c r="E299" s="340"/>
      <c r="F299" s="340"/>
      <c r="G299" s="340"/>
      <c r="H299" s="268"/>
      <c r="I299" s="185"/>
    </row>
    <row r="300" spans="1:9" s="307" customFormat="1" ht="47.25" x14ac:dyDescent="0.25">
      <c r="A300" s="181"/>
      <c r="B300" s="37" t="s">
        <v>539</v>
      </c>
      <c r="C300" s="16" t="s">
        <v>12</v>
      </c>
      <c r="D300" s="488">
        <v>8</v>
      </c>
      <c r="E300" s="222"/>
      <c r="F300" s="222"/>
      <c r="G300" s="222"/>
      <c r="H300" s="286"/>
      <c r="I300" s="474"/>
    </row>
    <row r="301" spans="1:9" customFormat="1" ht="78.75" x14ac:dyDescent="0.25">
      <c r="A301" s="379"/>
      <c r="B301" s="11" t="s">
        <v>540</v>
      </c>
      <c r="C301" s="16" t="s">
        <v>12</v>
      </c>
      <c r="D301" s="16">
        <v>2</v>
      </c>
      <c r="E301" s="491"/>
      <c r="F301" s="491"/>
      <c r="G301" s="491"/>
      <c r="H301" s="36"/>
      <c r="I301" s="475"/>
    </row>
    <row r="302" spans="1:9" s="307" customFormat="1" ht="78.75" x14ac:dyDescent="0.25">
      <c r="A302" s="181"/>
      <c r="B302" s="37" t="s">
        <v>541</v>
      </c>
      <c r="C302" s="16" t="s">
        <v>12</v>
      </c>
      <c r="D302" s="485">
        <v>1</v>
      </c>
      <c r="E302" s="222"/>
      <c r="F302" s="222"/>
      <c r="G302" s="222"/>
      <c r="H302" s="286"/>
      <c r="I302" s="474"/>
    </row>
    <row r="303" spans="1:9" s="307" customFormat="1" ht="63" x14ac:dyDescent="0.25">
      <c r="A303" s="181"/>
      <c r="B303" s="37" t="s">
        <v>542</v>
      </c>
      <c r="C303" s="16" t="s">
        <v>12</v>
      </c>
      <c r="D303" s="485">
        <v>1</v>
      </c>
      <c r="E303" s="222"/>
      <c r="F303" s="222"/>
      <c r="G303" s="222"/>
      <c r="H303" s="286"/>
      <c r="I303" s="474"/>
    </row>
    <row r="304" spans="1:9" s="307" customFormat="1" ht="63" x14ac:dyDescent="0.25">
      <c r="A304" s="181"/>
      <c r="B304" s="37" t="s">
        <v>543</v>
      </c>
      <c r="C304" s="16" t="s">
        <v>12</v>
      </c>
      <c r="D304" s="485">
        <v>1</v>
      </c>
      <c r="E304" s="222"/>
      <c r="F304" s="222"/>
      <c r="G304" s="222"/>
      <c r="H304" s="286"/>
      <c r="I304" s="474"/>
    </row>
    <row r="305" spans="1:9" s="266" customFormat="1" ht="31.5" x14ac:dyDescent="0.25">
      <c r="A305" s="492"/>
      <c r="B305" s="31" t="s">
        <v>523</v>
      </c>
      <c r="C305" s="175" t="s">
        <v>12</v>
      </c>
      <c r="D305" s="167">
        <v>3</v>
      </c>
      <c r="E305" s="166"/>
      <c r="F305" s="166"/>
      <c r="G305" s="222"/>
      <c r="H305" s="36"/>
      <c r="I305" s="473"/>
    </row>
    <row r="306" spans="1:9" s="5" customFormat="1" x14ac:dyDescent="0.25">
      <c r="A306" s="430"/>
      <c r="B306" s="17"/>
      <c r="C306" s="277"/>
      <c r="D306" s="28"/>
      <c r="E306" s="28"/>
      <c r="F306" s="28"/>
      <c r="G306" s="28"/>
      <c r="H306" s="29"/>
      <c r="I306" s="431"/>
    </row>
    <row r="307" spans="1:9" s="5" customFormat="1" x14ac:dyDescent="0.25">
      <c r="A307" s="400">
        <v>160</v>
      </c>
      <c r="B307" s="381" t="s">
        <v>63</v>
      </c>
      <c r="C307" s="380"/>
      <c r="D307" s="321"/>
      <c r="E307" s="321"/>
      <c r="F307" s="321"/>
      <c r="G307" s="321"/>
      <c r="H307" s="382"/>
      <c r="I307" s="401"/>
    </row>
    <row r="308" spans="1:9" s="349" customFormat="1" ht="31.5" x14ac:dyDescent="0.25">
      <c r="A308" s="237" t="s">
        <v>64</v>
      </c>
      <c r="B308" s="445" t="s">
        <v>420</v>
      </c>
      <c r="C308" s="446"/>
      <c r="D308" s="447"/>
      <c r="E308" s="448"/>
      <c r="F308" s="448"/>
      <c r="G308" s="448"/>
      <c r="H308" s="448"/>
      <c r="I308" s="449"/>
    </row>
    <row r="309" spans="1:9" s="349" customFormat="1" ht="47.25" x14ac:dyDescent="0.25">
      <c r="A309" s="237"/>
      <c r="B309" s="20" t="s">
        <v>421</v>
      </c>
      <c r="C309" s="211" t="s">
        <v>16</v>
      </c>
      <c r="D309" s="450">
        <v>246</v>
      </c>
      <c r="E309" s="451"/>
      <c r="F309" s="451"/>
      <c r="G309" s="451"/>
      <c r="H309" s="451"/>
      <c r="I309" s="452"/>
    </row>
    <row r="310" spans="1:9" s="349" customFormat="1" ht="47.25" x14ac:dyDescent="0.25">
      <c r="A310" s="463"/>
      <c r="B310" s="20" t="s">
        <v>422</v>
      </c>
      <c r="C310" s="211" t="s">
        <v>16</v>
      </c>
      <c r="D310" s="27">
        <v>3</v>
      </c>
      <c r="E310" s="451"/>
      <c r="F310" s="451"/>
      <c r="G310" s="451"/>
      <c r="H310" s="476"/>
      <c r="I310" s="477"/>
    </row>
    <row r="311" spans="1:9" s="43" customFormat="1" ht="63" x14ac:dyDescent="0.25">
      <c r="A311" s="453"/>
      <c r="B311" s="20" t="s">
        <v>423</v>
      </c>
      <c r="C311" s="454" t="s">
        <v>12</v>
      </c>
      <c r="D311" s="450">
        <v>30</v>
      </c>
      <c r="E311" s="451"/>
      <c r="F311" s="451"/>
      <c r="G311" s="451"/>
      <c r="H311" s="451"/>
      <c r="I311" s="452"/>
    </row>
    <row r="312" spans="1:9" s="43" customFormat="1" ht="31.5" x14ac:dyDescent="0.25">
      <c r="A312" s="453"/>
      <c r="B312" s="20" t="s">
        <v>424</v>
      </c>
      <c r="C312" s="454" t="s">
        <v>12</v>
      </c>
      <c r="D312" s="450">
        <v>11</v>
      </c>
      <c r="E312" s="451"/>
      <c r="F312" s="451"/>
      <c r="G312" s="451"/>
      <c r="H312" s="451"/>
      <c r="I312" s="452"/>
    </row>
    <row r="313" spans="1:9" s="44" customFormat="1" x14ac:dyDescent="0.25">
      <c r="A313" s="453"/>
      <c r="B313" s="20"/>
      <c r="C313" s="454"/>
      <c r="D313" s="450"/>
      <c r="E313" s="451"/>
      <c r="F313" s="451"/>
      <c r="G313" s="451"/>
      <c r="H313" s="451"/>
      <c r="I313" s="452"/>
    </row>
    <row r="314" spans="1:9" s="349" customFormat="1" x14ac:dyDescent="0.25">
      <c r="A314" s="237" t="s">
        <v>65</v>
      </c>
      <c r="B314" s="445" t="s">
        <v>66</v>
      </c>
      <c r="C314" s="455"/>
      <c r="D314" s="455"/>
      <c r="E314" s="456"/>
      <c r="F314" s="456"/>
      <c r="G314" s="456"/>
      <c r="H314" s="456"/>
      <c r="I314" s="457"/>
    </row>
    <row r="315" spans="1:9" s="43" customFormat="1" x14ac:dyDescent="0.25">
      <c r="A315" s="453"/>
      <c r="B315" s="20" t="s">
        <v>391</v>
      </c>
      <c r="C315" s="211" t="s">
        <v>16</v>
      </c>
      <c r="D315" s="308">
        <v>348</v>
      </c>
      <c r="E315" s="451"/>
      <c r="F315" s="451"/>
      <c r="G315" s="451"/>
      <c r="H315" s="451"/>
      <c r="I315" s="452"/>
    </row>
    <row r="316" spans="1:9" s="44" customFormat="1" x14ac:dyDescent="0.25">
      <c r="A316" s="453"/>
      <c r="B316" s="20" t="s">
        <v>392</v>
      </c>
      <c r="C316" s="211" t="s">
        <v>16</v>
      </c>
      <c r="D316" s="308">
        <v>697</v>
      </c>
      <c r="E316" s="451"/>
      <c r="F316" s="451"/>
      <c r="G316" s="451"/>
      <c r="H316" s="451"/>
      <c r="I316" s="452"/>
    </row>
    <row r="317" spans="1:9" s="43" customFormat="1" ht="63" x14ac:dyDescent="0.25">
      <c r="A317" s="453"/>
      <c r="B317" s="288" t="s">
        <v>495</v>
      </c>
      <c r="C317" s="211" t="s">
        <v>16</v>
      </c>
      <c r="D317" s="167">
        <v>25</v>
      </c>
      <c r="E317" s="224"/>
      <c r="F317" s="224"/>
      <c r="G317" s="224"/>
      <c r="H317" s="224"/>
      <c r="I317" s="313"/>
    </row>
    <row r="318" spans="1:9" s="43" customFormat="1" ht="31.5" x14ac:dyDescent="0.25">
      <c r="A318" s="453"/>
      <c r="B318" s="20" t="s">
        <v>425</v>
      </c>
      <c r="C318" s="211" t="s">
        <v>16</v>
      </c>
      <c r="D318" s="308">
        <v>48</v>
      </c>
      <c r="E318" s="451"/>
      <c r="F318" s="451"/>
      <c r="G318" s="451"/>
      <c r="H318" s="451"/>
      <c r="I318" s="452"/>
    </row>
    <row r="319" spans="1:9" s="44" customFormat="1" x14ac:dyDescent="0.25">
      <c r="A319" s="453"/>
      <c r="B319" s="20"/>
      <c r="C319" s="458"/>
      <c r="D319" s="450"/>
      <c r="E319" s="451"/>
      <c r="F319" s="451"/>
      <c r="G319" s="451"/>
      <c r="H319" s="451"/>
      <c r="I319" s="452"/>
    </row>
    <row r="320" spans="1:9" s="349" customFormat="1" x14ac:dyDescent="0.25">
      <c r="A320" s="237" t="s">
        <v>394</v>
      </c>
      <c r="B320" s="445" t="s">
        <v>395</v>
      </c>
      <c r="C320" s="446"/>
      <c r="D320" s="459"/>
      <c r="E320" s="448"/>
      <c r="F320" s="448"/>
      <c r="G320" s="448"/>
      <c r="H320" s="448"/>
      <c r="I320" s="449"/>
    </row>
    <row r="321" spans="1:9" s="43" customFormat="1" ht="31.5" x14ac:dyDescent="0.25">
      <c r="A321" s="453"/>
      <c r="B321" s="288" t="s">
        <v>396</v>
      </c>
      <c r="C321" s="454" t="s">
        <v>12</v>
      </c>
      <c r="D321" s="450">
        <v>3</v>
      </c>
      <c r="E321" s="451"/>
      <c r="F321" s="451"/>
      <c r="G321" s="451"/>
      <c r="H321" s="451"/>
      <c r="I321" s="452"/>
    </row>
    <row r="322" spans="1:9" s="350" customFormat="1" ht="31.5" x14ac:dyDescent="0.25">
      <c r="A322" s="453"/>
      <c r="B322" s="288" t="s">
        <v>426</v>
      </c>
      <c r="C322" s="454" t="s">
        <v>12</v>
      </c>
      <c r="D322" s="450">
        <v>2</v>
      </c>
      <c r="E322" s="451"/>
      <c r="F322" s="451"/>
      <c r="G322" s="451"/>
      <c r="H322" s="451"/>
      <c r="I322" s="452"/>
    </row>
    <row r="323" spans="1:9" s="43" customFormat="1" ht="47.25" x14ac:dyDescent="0.25">
      <c r="A323" s="453"/>
      <c r="B323" s="288" t="s">
        <v>399</v>
      </c>
      <c r="C323" s="454" t="s">
        <v>12</v>
      </c>
      <c r="D323" s="450">
        <v>6</v>
      </c>
      <c r="E323" s="451"/>
      <c r="F323" s="451"/>
      <c r="G323" s="451"/>
      <c r="H323" s="451"/>
      <c r="I323" s="452"/>
    </row>
    <row r="324" spans="1:9" s="44" customFormat="1" x14ac:dyDescent="0.25">
      <c r="A324" s="453"/>
      <c r="B324" s="20"/>
      <c r="C324" s="454"/>
      <c r="D324" s="450"/>
      <c r="E324" s="451"/>
      <c r="F324" s="451"/>
      <c r="G324" s="451"/>
      <c r="H324" s="451"/>
      <c r="I324" s="452"/>
    </row>
    <row r="325" spans="1:9" s="349" customFormat="1" x14ac:dyDescent="0.25">
      <c r="A325" s="237" t="s">
        <v>67</v>
      </c>
      <c r="B325" s="445" t="s">
        <v>68</v>
      </c>
      <c r="C325" s="455"/>
      <c r="D325" s="459"/>
      <c r="E325" s="448"/>
      <c r="F325" s="448"/>
      <c r="G325" s="448"/>
      <c r="H325" s="448"/>
      <c r="I325" s="449"/>
    </row>
    <row r="326" spans="1:9" s="43" customFormat="1" ht="31.5" x14ac:dyDescent="0.25">
      <c r="A326" s="453"/>
      <c r="B326" s="288" t="s">
        <v>427</v>
      </c>
      <c r="C326" s="454" t="s">
        <v>12</v>
      </c>
      <c r="D326" s="450">
        <v>18</v>
      </c>
      <c r="E326" s="451"/>
      <c r="F326" s="451"/>
      <c r="G326" s="460"/>
      <c r="H326" s="460"/>
      <c r="I326" s="461"/>
    </row>
    <row r="327" spans="1:9" s="43" customFormat="1" ht="31.5" x14ac:dyDescent="0.25">
      <c r="A327" s="453"/>
      <c r="B327" s="288" t="s">
        <v>428</v>
      </c>
      <c r="C327" s="454" t="s">
        <v>12</v>
      </c>
      <c r="D327" s="450">
        <v>12</v>
      </c>
      <c r="E327" s="451"/>
      <c r="F327" s="451"/>
      <c r="G327" s="451"/>
      <c r="H327" s="451"/>
      <c r="I327" s="452"/>
    </row>
    <row r="328" spans="1:9" s="44" customFormat="1" x14ac:dyDescent="0.25">
      <c r="A328" s="453"/>
      <c r="B328" s="20"/>
      <c r="C328" s="454"/>
      <c r="D328" s="450"/>
      <c r="E328" s="451"/>
      <c r="F328" s="451"/>
      <c r="G328" s="451"/>
      <c r="H328" s="451"/>
      <c r="I328" s="452"/>
    </row>
    <row r="329" spans="1:9" s="349" customFormat="1" ht="31.5" x14ac:dyDescent="0.25">
      <c r="A329" s="237" t="s">
        <v>403</v>
      </c>
      <c r="B329" s="445" t="s">
        <v>429</v>
      </c>
      <c r="C329" s="446"/>
      <c r="D329" s="459"/>
      <c r="E329" s="448"/>
      <c r="F329" s="448"/>
      <c r="G329" s="448"/>
      <c r="H329" s="448"/>
      <c r="I329" s="449"/>
    </row>
    <row r="330" spans="1:9" s="43" customFormat="1" ht="47.25" x14ac:dyDescent="0.25">
      <c r="A330" s="453"/>
      <c r="B330" s="462" t="s">
        <v>430</v>
      </c>
      <c r="C330" s="454" t="s">
        <v>12</v>
      </c>
      <c r="D330" s="450">
        <v>1</v>
      </c>
      <c r="E330" s="451"/>
      <c r="F330" s="451"/>
      <c r="G330" s="451"/>
      <c r="H330" s="451"/>
      <c r="I330" s="452"/>
    </row>
    <row r="331" spans="1:9" s="43" customFormat="1" ht="78.75" x14ac:dyDescent="0.25">
      <c r="A331" s="453"/>
      <c r="B331" s="20" t="s">
        <v>431</v>
      </c>
      <c r="C331" s="211" t="s">
        <v>383</v>
      </c>
      <c r="D331" s="308">
        <v>1</v>
      </c>
      <c r="E331" s="451"/>
      <c r="F331" s="451"/>
      <c r="G331" s="451"/>
      <c r="H331" s="451"/>
      <c r="I331" s="452"/>
    </row>
    <row r="332" spans="1:9" s="43" customFormat="1" ht="31.5" x14ac:dyDescent="0.25">
      <c r="A332" s="453"/>
      <c r="B332" s="20" t="s">
        <v>406</v>
      </c>
      <c r="C332" s="454" t="s">
        <v>12</v>
      </c>
      <c r="D332" s="450">
        <v>3</v>
      </c>
      <c r="E332" s="451"/>
      <c r="F332" s="451"/>
      <c r="G332" s="451"/>
      <c r="H332" s="451"/>
      <c r="I332" s="452"/>
    </row>
    <row r="333" spans="1:9" s="43" customFormat="1" ht="31.5" x14ac:dyDescent="0.25">
      <c r="A333" s="453"/>
      <c r="B333" s="20" t="s">
        <v>407</v>
      </c>
      <c r="C333" s="454" t="s">
        <v>12</v>
      </c>
      <c r="D333" s="450">
        <v>4</v>
      </c>
      <c r="E333" s="451"/>
      <c r="F333" s="451"/>
      <c r="G333" s="451"/>
      <c r="H333" s="451"/>
      <c r="I333" s="452"/>
    </row>
    <row r="334" spans="1:9" s="43" customFormat="1" ht="31.5" x14ac:dyDescent="0.25">
      <c r="A334" s="453"/>
      <c r="B334" s="288" t="s">
        <v>432</v>
      </c>
      <c r="C334" s="454" t="s">
        <v>12</v>
      </c>
      <c r="D334" s="450">
        <v>1</v>
      </c>
      <c r="E334" s="451"/>
      <c r="F334" s="451"/>
      <c r="G334" s="451"/>
      <c r="H334" s="451"/>
      <c r="I334" s="452"/>
    </row>
    <row r="335" spans="1:9" s="43" customFormat="1" ht="63" x14ac:dyDescent="0.25">
      <c r="A335" s="453"/>
      <c r="B335" s="20" t="s">
        <v>433</v>
      </c>
      <c r="C335" s="454" t="s">
        <v>12</v>
      </c>
      <c r="D335" s="450">
        <v>1</v>
      </c>
      <c r="E335" s="451"/>
      <c r="F335" s="451"/>
      <c r="G335" s="451"/>
      <c r="H335" s="451"/>
      <c r="I335" s="452"/>
    </row>
    <row r="336" spans="1:9" s="5" customFormat="1" x14ac:dyDescent="0.25">
      <c r="A336" s="430"/>
      <c r="B336" s="17"/>
      <c r="C336" s="277"/>
      <c r="D336" s="28"/>
      <c r="E336" s="28"/>
      <c r="F336" s="28"/>
      <c r="G336" s="28"/>
      <c r="H336" s="29"/>
      <c r="I336" s="431"/>
    </row>
    <row r="337" spans="1:14" s="5" customFormat="1" x14ac:dyDescent="0.25">
      <c r="A337" s="400">
        <v>190</v>
      </c>
      <c r="B337" s="381" t="s">
        <v>69</v>
      </c>
      <c r="C337" s="380"/>
      <c r="D337" s="321"/>
      <c r="E337" s="321"/>
      <c r="F337" s="321"/>
      <c r="G337" s="321"/>
      <c r="H337" s="382"/>
      <c r="I337" s="401"/>
    </row>
    <row r="338" spans="1:14" s="5" customFormat="1" ht="31.5" x14ac:dyDescent="0.25">
      <c r="A338" s="430"/>
      <c r="B338" s="17" t="s">
        <v>70</v>
      </c>
      <c r="C338" s="277" t="s">
        <v>16</v>
      </c>
      <c r="D338" s="28">
        <v>41.15</v>
      </c>
      <c r="E338" s="28"/>
      <c r="F338" s="28"/>
      <c r="G338" s="28"/>
      <c r="H338" s="29"/>
      <c r="I338" s="431"/>
    </row>
    <row r="339" spans="1:14" s="265" customFormat="1" ht="31.5" x14ac:dyDescent="0.25">
      <c r="A339" s="261"/>
      <c r="B339" s="262" t="s">
        <v>97</v>
      </c>
      <c r="C339" s="61" t="s">
        <v>16</v>
      </c>
      <c r="D339" s="28">
        <v>6.3</v>
      </c>
      <c r="E339" s="28"/>
      <c r="F339" s="264"/>
      <c r="G339" s="251"/>
      <c r="H339" s="323"/>
      <c r="I339" s="63"/>
    </row>
    <row r="340" spans="1:14" s="5" customFormat="1" x14ac:dyDescent="0.25">
      <c r="A340" s="430"/>
      <c r="B340" s="17"/>
      <c r="C340" s="277"/>
      <c r="D340" s="28"/>
      <c r="E340" s="28"/>
      <c r="F340" s="28"/>
      <c r="G340" s="28"/>
      <c r="H340" s="29"/>
      <c r="I340" s="431"/>
    </row>
    <row r="341" spans="1:14" s="5" customFormat="1" x14ac:dyDescent="0.25">
      <c r="A341" s="400">
        <v>200</v>
      </c>
      <c r="B341" s="381" t="s">
        <v>165</v>
      </c>
      <c r="C341" s="380"/>
      <c r="D341" s="321"/>
      <c r="E341" s="321"/>
      <c r="F341" s="321"/>
      <c r="G341" s="321"/>
      <c r="H341" s="382"/>
      <c r="I341" s="401"/>
    </row>
    <row r="342" spans="1:14" s="5" customFormat="1" x14ac:dyDescent="0.25">
      <c r="A342" s="430"/>
      <c r="B342" s="17" t="s">
        <v>85</v>
      </c>
      <c r="C342" s="277" t="s">
        <v>14</v>
      </c>
      <c r="D342" s="28">
        <v>458</v>
      </c>
      <c r="E342" s="28"/>
      <c r="F342" s="28"/>
      <c r="G342" s="28"/>
      <c r="H342" s="29"/>
      <c r="I342" s="431"/>
    </row>
    <row r="343" spans="1:14" s="5" customFormat="1" x14ac:dyDescent="0.25">
      <c r="A343" s="430"/>
      <c r="B343" s="17"/>
      <c r="C343" s="277"/>
      <c r="D343" s="28"/>
      <c r="E343" s="28"/>
      <c r="F343" s="28"/>
      <c r="G343" s="28"/>
      <c r="H343" s="29"/>
      <c r="I343" s="431"/>
    </row>
    <row r="344" spans="1:14" s="5" customFormat="1" x14ac:dyDescent="0.25">
      <c r="A344" s="400">
        <v>210</v>
      </c>
      <c r="B344" s="381" t="s">
        <v>73</v>
      </c>
      <c r="C344" s="380"/>
      <c r="D344" s="321"/>
      <c r="E344" s="321"/>
      <c r="F344" s="321"/>
      <c r="G344" s="321"/>
      <c r="H344" s="382"/>
      <c r="I344" s="431"/>
    </row>
    <row r="345" spans="1:14" s="5" customFormat="1" x14ac:dyDescent="0.25">
      <c r="A345" s="430"/>
      <c r="B345" s="17" t="s">
        <v>74</v>
      </c>
      <c r="C345" s="277" t="s">
        <v>14</v>
      </c>
      <c r="D345" s="28">
        <v>503.87</v>
      </c>
      <c r="E345" s="28"/>
      <c r="F345" s="28"/>
      <c r="G345" s="28"/>
      <c r="H345" s="29"/>
      <c r="I345" s="431"/>
    </row>
    <row r="346" spans="1:14" s="5" customFormat="1" ht="16.5" thickBot="1" x14ac:dyDescent="0.3">
      <c r="A346" s="467"/>
      <c r="B346" s="468"/>
      <c r="C346" s="469"/>
      <c r="D346" s="470"/>
      <c r="E346" s="470"/>
      <c r="F346" s="470"/>
      <c r="G346" s="470"/>
      <c r="H346" s="471"/>
      <c r="I346" s="472"/>
    </row>
    <row r="347" spans="1:14" s="5" customFormat="1" ht="16.5" thickBot="1" x14ac:dyDescent="0.3">
      <c r="A347" s="704" t="s">
        <v>339</v>
      </c>
      <c r="B347" s="705"/>
      <c r="C347" s="705"/>
      <c r="D347" s="705"/>
      <c r="E347" s="705"/>
      <c r="F347" s="705"/>
      <c r="G347" s="705"/>
      <c r="H347" s="705"/>
      <c r="I347" s="260"/>
    </row>
    <row r="348" spans="1:14" ht="16.5" thickBot="1" x14ac:dyDescent="0.3">
      <c r="A348" s="680"/>
      <c r="B348" s="681"/>
      <c r="C348" s="681"/>
      <c r="D348" s="681"/>
      <c r="E348" s="681"/>
      <c r="F348" s="681"/>
      <c r="G348" s="681"/>
      <c r="H348" s="681"/>
      <c r="I348" s="682"/>
      <c r="J348" s="48"/>
      <c r="K348" s="48"/>
      <c r="L348" s="48"/>
      <c r="M348" s="48"/>
      <c r="N348" s="48"/>
    </row>
    <row r="349" spans="1:14" ht="16.5" thickBot="1" x14ac:dyDescent="0.3">
      <c r="A349" s="685" t="s">
        <v>140</v>
      </c>
      <c r="B349" s="686"/>
      <c r="C349" s="686"/>
      <c r="D349" s="686"/>
      <c r="E349" s="686"/>
      <c r="F349" s="686"/>
      <c r="G349" s="686"/>
      <c r="H349" s="686"/>
      <c r="I349" s="687"/>
    </row>
    <row r="350" spans="1:14" customFormat="1" x14ac:dyDescent="0.25">
      <c r="A350" s="279">
        <v>10</v>
      </c>
      <c r="B350" s="192" t="s">
        <v>20</v>
      </c>
      <c r="C350" s="280"/>
      <c r="D350" s="280"/>
      <c r="E350" s="281"/>
      <c r="F350" s="281"/>
      <c r="G350" s="281"/>
      <c r="H350" s="282"/>
      <c r="I350" s="283"/>
    </row>
    <row r="351" spans="1:14" customFormat="1" x14ac:dyDescent="0.25">
      <c r="A351" s="285"/>
      <c r="B351" s="497" t="s">
        <v>21</v>
      </c>
      <c r="C351" s="498" t="s">
        <v>14</v>
      </c>
      <c r="D351" s="286">
        <v>340</v>
      </c>
      <c r="E351" s="286"/>
      <c r="F351" s="286"/>
      <c r="G351" s="499"/>
      <c r="H351" s="420"/>
      <c r="I351" s="287"/>
    </row>
    <row r="352" spans="1:14" customFormat="1" x14ac:dyDescent="0.25">
      <c r="A352" s="285"/>
      <c r="B352" s="230" t="s">
        <v>22</v>
      </c>
      <c r="C352" s="498" t="s">
        <v>14</v>
      </c>
      <c r="D352" s="286">
        <v>264</v>
      </c>
      <c r="E352" s="286"/>
      <c r="F352" s="286"/>
      <c r="G352" s="499"/>
      <c r="H352" s="420"/>
      <c r="I352" s="287"/>
    </row>
    <row r="353" spans="1:9" customFormat="1" x14ac:dyDescent="0.25">
      <c r="A353" s="285"/>
      <c r="B353" s="288"/>
      <c r="C353" s="211"/>
      <c r="D353" s="286"/>
      <c r="E353" s="286"/>
      <c r="F353" s="211"/>
      <c r="G353" s="499"/>
      <c r="H353" s="205"/>
      <c r="I353" s="287"/>
    </row>
    <row r="354" spans="1:9" customFormat="1" x14ac:dyDescent="0.25">
      <c r="A354" s="176">
        <v>20</v>
      </c>
      <c r="B354" s="208" t="s">
        <v>377</v>
      </c>
      <c r="C354" s="289"/>
      <c r="D354" s="289"/>
      <c r="E354" s="290"/>
      <c r="F354" s="290"/>
      <c r="G354" s="291"/>
      <c r="H354" s="292"/>
      <c r="I354" s="293"/>
    </row>
    <row r="355" spans="1:9" customFormat="1" x14ac:dyDescent="0.25">
      <c r="A355" s="500"/>
      <c r="B355" s="31" t="s">
        <v>290</v>
      </c>
      <c r="C355" s="501" t="s">
        <v>25</v>
      </c>
      <c r="D355" s="166">
        <v>755.27</v>
      </c>
      <c r="E355" s="166"/>
      <c r="F355" s="166"/>
      <c r="G355" s="502"/>
      <c r="H355" s="420"/>
      <c r="I355" s="287"/>
    </row>
    <row r="356" spans="1:9" customFormat="1" x14ac:dyDescent="0.25">
      <c r="A356" s="500"/>
      <c r="B356" s="31" t="s">
        <v>291</v>
      </c>
      <c r="C356" s="501" t="s">
        <v>25</v>
      </c>
      <c r="D356" s="166">
        <v>419.04</v>
      </c>
      <c r="E356" s="166"/>
      <c r="F356" s="166"/>
      <c r="G356" s="502"/>
      <c r="H356" s="420"/>
      <c r="I356" s="287"/>
    </row>
    <row r="357" spans="1:9" customFormat="1" ht="33.75" customHeight="1" x14ac:dyDescent="0.25">
      <c r="A357" s="285"/>
      <c r="B357" s="288" t="s">
        <v>292</v>
      </c>
      <c r="C357" s="501" t="s">
        <v>25</v>
      </c>
      <c r="D357" s="166">
        <v>981.85</v>
      </c>
      <c r="E357" s="286"/>
      <c r="F357" s="211"/>
      <c r="G357" s="499"/>
      <c r="H357" s="36"/>
      <c r="I357" s="287"/>
    </row>
    <row r="358" spans="1:9" customFormat="1" x14ac:dyDescent="0.25">
      <c r="A358" s="285"/>
      <c r="B358" s="288"/>
      <c r="C358" s="165"/>
      <c r="D358" s="294"/>
      <c r="E358" s="286"/>
      <c r="F358" s="211"/>
      <c r="G358" s="503"/>
      <c r="H358" s="205"/>
      <c r="I358" s="295"/>
    </row>
    <row r="359" spans="1:9" customFormat="1" x14ac:dyDescent="0.25">
      <c r="A359" s="176">
        <v>30</v>
      </c>
      <c r="B359" s="208" t="s">
        <v>141</v>
      </c>
      <c r="C359" s="289"/>
      <c r="D359" s="289"/>
      <c r="E359" s="290"/>
      <c r="F359" s="290"/>
      <c r="G359" s="290"/>
      <c r="H359" s="292"/>
      <c r="I359" s="242"/>
    </row>
    <row r="360" spans="1:9" customFormat="1" x14ac:dyDescent="0.25">
      <c r="A360" s="176"/>
      <c r="B360" s="208" t="s">
        <v>142</v>
      </c>
      <c r="C360" s="289"/>
      <c r="D360" s="289"/>
      <c r="E360" s="290"/>
      <c r="F360" s="290"/>
      <c r="G360" s="290"/>
      <c r="H360" s="292"/>
      <c r="I360" s="242"/>
    </row>
    <row r="361" spans="1:9" customFormat="1" x14ac:dyDescent="0.25">
      <c r="A361" s="285"/>
      <c r="B361" s="288" t="s">
        <v>143</v>
      </c>
      <c r="C361" s="501" t="s">
        <v>25</v>
      </c>
      <c r="D361" s="286">
        <v>5.12</v>
      </c>
      <c r="E361" s="286"/>
      <c r="F361" s="286"/>
      <c r="G361" s="499"/>
      <c r="H361" s="420"/>
      <c r="I361" s="287"/>
    </row>
    <row r="362" spans="1:9" customFormat="1" x14ac:dyDescent="0.25">
      <c r="A362" s="285"/>
      <c r="B362" s="504" t="s">
        <v>144</v>
      </c>
      <c r="C362" s="498" t="s">
        <v>14</v>
      </c>
      <c r="D362" s="286">
        <v>4.8</v>
      </c>
      <c r="E362" s="286"/>
      <c r="F362" s="211"/>
      <c r="G362" s="499"/>
      <c r="H362" s="420"/>
      <c r="I362" s="287"/>
    </row>
    <row r="363" spans="1:9" customFormat="1" x14ac:dyDescent="0.25">
      <c r="A363" s="285"/>
      <c r="B363" s="504" t="s">
        <v>145</v>
      </c>
      <c r="C363" s="498" t="s">
        <v>14</v>
      </c>
      <c r="D363" s="286">
        <v>6</v>
      </c>
      <c r="E363" s="286"/>
      <c r="F363" s="211"/>
      <c r="G363" s="499"/>
      <c r="H363" s="420"/>
      <c r="I363" s="287"/>
    </row>
    <row r="364" spans="1:9" customFormat="1" x14ac:dyDescent="0.25">
      <c r="A364" s="285"/>
      <c r="B364" s="288" t="s">
        <v>146</v>
      </c>
      <c r="C364" s="501" t="s">
        <v>25</v>
      </c>
      <c r="D364" s="286">
        <v>1.1000000000000001</v>
      </c>
      <c r="E364" s="286"/>
      <c r="F364" s="286"/>
      <c r="G364" s="499"/>
      <c r="H364" s="493"/>
      <c r="I364" s="287"/>
    </row>
    <row r="365" spans="1:9" customFormat="1" x14ac:dyDescent="0.25">
      <c r="A365" s="285"/>
      <c r="B365" s="296" t="s">
        <v>147</v>
      </c>
      <c r="C365" s="211" t="s">
        <v>32</v>
      </c>
      <c r="D365" s="286">
        <v>43.82</v>
      </c>
      <c r="E365" s="286"/>
      <c r="F365" s="286"/>
      <c r="G365" s="499"/>
      <c r="H365" s="420"/>
      <c r="I365" s="287"/>
    </row>
    <row r="366" spans="1:9" customFormat="1" x14ac:dyDescent="0.25">
      <c r="A366" s="285"/>
      <c r="B366" s="296" t="s">
        <v>148</v>
      </c>
      <c r="C366" s="211" t="s">
        <v>32</v>
      </c>
      <c r="D366" s="286">
        <v>13.09</v>
      </c>
      <c r="E366" s="286"/>
      <c r="F366" s="286"/>
      <c r="G366" s="499"/>
      <c r="H366" s="420"/>
      <c r="I366" s="287"/>
    </row>
    <row r="367" spans="1:9" s="297" customFormat="1" x14ac:dyDescent="0.25">
      <c r="A367" s="505"/>
      <c r="B367" s="230" t="s">
        <v>149</v>
      </c>
      <c r="C367" s="167" t="s">
        <v>25</v>
      </c>
      <c r="D367" s="506">
        <v>6.43</v>
      </c>
      <c r="E367" s="217"/>
      <c r="F367" s="217"/>
      <c r="G367" s="507"/>
      <c r="H367" s="420"/>
      <c r="I367" s="287"/>
    </row>
    <row r="368" spans="1:9" customFormat="1" x14ac:dyDescent="0.25">
      <c r="A368" s="285"/>
      <c r="B368" s="296" t="s">
        <v>150</v>
      </c>
      <c r="C368" s="501" t="s">
        <v>25</v>
      </c>
      <c r="D368" s="286">
        <v>1.43</v>
      </c>
      <c r="E368" s="286"/>
      <c r="F368" s="286"/>
      <c r="G368" s="499"/>
      <c r="H368" s="207"/>
      <c r="I368" s="287"/>
    </row>
    <row r="369" spans="1:9" customFormat="1" x14ac:dyDescent="0.25">
      <c r="A369" s="285"/>
      <c r="B369" s="508" t="s">
        <v>151</v>
      </c>
      <c r="C369" s="498"/>
      <c r="D369" s="286"/>
      <c r="E369" s="286"/>
      <c r="F369" s="211"/>
      <c r="G369" s="503"/>
      <c r="H369" s="205"/>
      <c r="I369" s="295"/>
    </row>
    <row r="370" spans="1:9" customFormat="1" x14ac:dyDescent="0.25">
      <c r="A370" s="285"/>
      <c r="B370" s="288" t="s">
        <v>143</v>
      </c>
      <c r="C370" s="501" t="s">
        <v>25</v>
      </c>
      <c r="D370" s="286">
        <v>1.6</v>
      </c>
      <c r="E370" s="286"/>
      <c r="F370" s="286"/>
      <c r="G370" s="499"/>
      <c r="H370" s="420"/>
      <c r="I370" s="287"/>
    </row>
    <row r="371" spans="1:9" customFormat="1" x14ac:dyDescent="0.25">
      <c r="A371" s="285"/>
      <c r="B371" s="504" t="s">
        <v>152</v>
      </c>
      <c r="C371" s="498" t="s">
        <v>14</v>
      </c>
      <c r="D371" s="286">
        <v>12.8</v>
      </c>
      <c r="E371" s="286"/>
      <c r="F371" s="211"/>
      <c r="G371" s="499"/>
      <c r="H371" s="420"/>
      <c r="I371" s="287"/>
    </row>
    <row r="372" spans="1:9" customFormat="1" x14ac:dyDescent="0.25">
      <c r="A372" s="285"/>
      <c r="B372" s="288" t="s">
        <v>153</v>
      </c>
      <c r="C372" s="501" t="s">
        <v>25</v>
      </c>
      <c r="D372" s="286">
        <v>1.92</v>
      </c>
      <c r="E372" s="286"/>
      <c r="F372" s="286"/>
      <c r="G372" s="499"/>
      <c r="H372" s="493"/>
      <c r="I372" s="287"/>
    </row>
    <row r="373" spans="1:9" s="297" customFormat="1" x14ac:dyDescent="0.25">
      <c r="A373" s="505"/>
      <c r="B373" s="230" t="s">
        <v>149</v>
      </c>
      <c r="C373" s="167" t="s">
        <v>25</v>
      </c>
      <c r="D373" s="506">
        <v>0.64</v>
      </c>
      <c r="E373" s="217"/>
      <c r="F373" s="217"/>
      <c r="G373" s="507"/>
      <c r="H373" s="420"/>
      <c r="I373" s="287"/>
    </row>
    <row r="374" spans="1:9" customFormat="1" x14ac:dyDescent="0.25">
      <c r="A374" s="285"/>
      <c r="B374" s="296" t="s">
        <v>150</v>
      </c>
      <c r="C374" s="501" t="s">
        <v>25</v>
      </c>
      <c r="D374" s="286">
        <v>1.25</v>
      </c>
      <c r="E374" s="286"/>
      <c r="F374" s="286"/>
      <c r="G374" s="499"/>
      <c r="H374" s="206"/>
      <c r="I374" s="287"/>
    </row>
    <row r="375" spans="1:9" customFormat="1" x14ac:dyDescent="0.25">
      <c r="A375" s="285"/>
      <c r="B375" s="298" t="s">
        <v>154</v>
      </c>
      <c r="C375" s="501"/>
      <c r="D375" s="286"/>
      <c r="E375" s="286"/>
      <c r="F375" s="286"/>
      <c r="G375" s="499"/>
      <c r="H375" s="206"/>
      <c r="I375" s="287"/>
    </row>
    <row r="376" spans="1:9" customFormat="1" x14ac:dyDescent="0.25">
      <c r="A376" s="285"/>
      <c r="B376" s="288" t="s">
        <v>155</v>
      </c>
      <c r="C376" s="501" t="s">
        <v>25</v>
      </c>
      <c r="D376" s="286">
        <v>19.600000000000001</v>
      </c>
      <c r="E376" s="286"/>
      <c r="F376" s="286"/>
      <c r="G376" s="499"/>
      <c r="H376" s="493"/>
      <c r="I376" s="287"/>
    </row>
    <row r="377" spans="1:9" customFormat="1" x14ac:dyDescent="0.25">
      <c r="A377" s="285"/>
      <c r="B377" s="504" t="s">
        <v>156</v>
      </c>
      <c r="C377" s="509" t="s">
        <v>32</v>
      </c>
      <c r="D377" s="286">
        <v>488.04</v>
      </c>
      <c r="E377" s="286"/>
      <c r="F377" s="211"/>
      <c r="G377" s="499"/>
      <c r="H377" s="420"/>
      <c r="I377" s="287"/>
    </row>
    <row r="378" spans="1:9" customFormat="1" x14ac:dyDescent="0.25">
      <c r="A378" s="285"/>
      <c r="B378" s="504"/>
      <c r="C378" s="509"/>
      <c r="D378" s="286"/>
      <c r="E378" s="286"/>
      <c r="F378" s="211"/>
      <c r="G378" s="503"/>
      <c r="H378" s="205"/>
      <c r="I378" s="295"/>
    </row>
    <row r="379" spans="1:9" customFormat="1" x14ac:dyDescent="0.25">
      <c r="A379" s="176">
        <v>40</v>
      </c>
      <c r="B379" s="208" t="s">
        <v>157</v>
      </c>
      <c r="C379" s="290"/>
      <c r="D379" s="289"/>
      <c r="E379" s="290"/>
      <c r="F379" s="290"/>
      <c r="G379" s="290"/>
      <c r="H379" s="292"/>
      <c r="I379" s="242"/>
    </row>
    <row r="380" spans="1:9" customFormat="1" ht="31.5" x14ac:dyDescent="0.25">
      <c r="A380" s="285"/>
      <c r="B380" s="288" t="s">
        <v>158</v>
      </c>
      <c r="C380" s="211" t="s">
        <v>12</v>
      </c>
      <c r="D380" s="286">
        <v>8</v>
      </c>
      <c r="E380" s="286"/>
      <c r="F380" s="286"/>
      <c r="G380" s="503"/>
      <c r="H380" s="206"/>
      <c r="I380" s="295"/>
    </row>
    <row r="381" spans="1:9" customFormat="1" ht="47.25" x14ac:dyDescent="0.25">
      <c r="A381" s="285"/>
      <c r="B381" s="510" t="s">
        <v>159</v>
      </c>
      <c r="C381" s="211" t="s">
        <v>12</v>
      </c>
      <c r="D381" s="286">
        <v>2</v>
      </c>
      <c r="E381" s="286"/>
      <c r="F381" s="286"/>
      <c r="G381" s="503"/>
      <c r="H381" s="205"/>
      <c r="I381" s="295"/>
    </row>
    <row r="382" spans="1:9" s="270" customFormat="1" ht="110.25" x14ac:dyDescent="0.25">
      <c r="A382" s="285"/>
      <c r="B382" s="288" t="s">
        <v>628</v>
      </c>
      <c r="C382" s="211" t="s">
        <v>12</v>
      </c>
      <c r="D382" s="511">
        <v>2</v>
      </c>
      <c r="E382" s="180"/>
      <c r="F382" s="180"/>
      <c r="G382" s="299"/>
      <c r="H382" s="300"/>
      <c r="I382" s="295"/>
    </row>
    <row r="383" spans="1:9" s="270" customFormat="1" ht="31.5" x14ac:dyDescent="0.25">
      <c r="A383" s="285"/>
      <c r="B383" s="288" t="s">
        <v>160</v>
      </c>
      <c r="C383" s="211" t="s">
        <v>12</v>
      </c>
      <c r="D383" s="511">
        <v>2</v>
      </c>
      <c r="E383" s="180"/>
      <c r="F383" s="180"/>
      <c r="G383" s="299"/>
      <c r="H383" s="300"/>
      <c r="I383" s="295"/>
    </row>
    <row r="384" spans="1:9" s="270" customFormat="1" ht="31.5" x14ac:dyDescent="0.25">
      <c r="A384" s="285"/>
      <c r="B384" s="288" t="s">
        <v>161</v>
      </c>
      <c r="C384" s="211" t="s">
        <v>12</v>
      </c>
      <c r="D384" s="511">
        <v>2</v>
      </c>
      <c r="E384" s="180"/>
      <c r="F384" s="180"/>
      <c r="G384" s="299"/>
      <c r="H384" s="300"/>
      <c r="I384" s="295"/>
    </row>
    <row r="385" spans="1:9" s="270" customFormat="1" x14ac:dyDescent="0.25">
      <c r="A385" s="285"/>
      <c r="B385" s="288" t="s">
        <v>162</v>
      </c>
      <c r="C385" s="211" t="s">
        <v>12</v>
      </c>
      <c r="D385" s="511">
        <v>2</v>
      </c>
      <c r="E385" s="180"/>
      <c r="F385" s="180"/>
      <c r="G385" s="299"/>
      <c r="H385" s="300"/>
      <c r="I385" s="295"/>
    </row>
    <row r="386" spans="1:9" s="270" customFormat="1" ht="31.5" x14ac:dyDescent="0.25">
      <c r="A386" s="285"/>
      <c r="B386" s="288" t="s">
        <v>163</v>
      </c>
      <c r="C386" s="211" t="s">
        <v>12</v>
      </c>
      <c r="D386" s="511">
        <v>1</v>
      </c>
      <c r="E386" s="180"/>
      <c r="F386" s="180"/>
      <c r="G386" s="299"/>
      <c r="H386" s="300"/>
      <c r="I386" s="295"/>
    </row>
    <row r="387" spans="1:9" customFormat="1" x14ac:dyDescent="0.25">
      <c r="A387" s="285"/>
      <c r="B387" s="288"/>
      <c r="C387" s="211"/>
      <c r="D387" s="286"/>
      <c r="E387" s="286"/>
      <c r="F387" s="211"/>
      <c r="G387" s="503"/>
      <c r="H387" s="205"/>
      <c r="I387" s="295"/>
    </row>
    <row r="388" spans="1:9" customFormat="1" x14ac:dyDescent="0.25">
      <c r="A388" s="176">
        <v>70</v>
      </c>
      <c r="B388" s="208" t="s">
        <v>47</v>
      </c>
      <c r="C388" s="289"/>
      <c r="D388" s="289"/>
      <c r="E388" s="290"/>
      <c r="F388" s="290"/>
      <c r="G388" s="290"/>
      <c r="H388" s="292"/>
      <c r="I388" s="242"/>
    </row>
    <row r="389" spans="1:9" customFormat="1" x14ac:dyDescent="0.25">
      <c r="A389" s="285"/>
      <c r="B389" s="288" t="s">
        <v>164</v>
      </c>
      <c r="C389" s="512" t="s">
        <v>14</v>
      </c>
      <c r="D389" s="286">
        <v>196</v>
      </c>
      <c r="E389" s="286"/>
      <c r="F389" s="286"/>
      <c r="G389" s="503"/>
      <c r="H389" s="205"/>
      <c r="I389" s="295"/>
    </row>
    <row r="390" spans="1:9" customFormat="1" x14ac:dyDescent="0.25">
      <c r="A390" s="285"/>
      <c r="B390" s="288"/>
      <c r="C390" s="512"/>
      <c r="D390" s="286"/>
      <c r="E390" s="286"/>
      <c r="F390" s="286"/>
      <c r="G390" s="503"/>
      <c r="H390" s="205"/>
      <c r="I390" s="295"/>
    </row>
    <row r="391" spans="1:9" s="46" customFormat="1" x14ac:dyDescent="0.25">
      <c r="A391" s="237">
        <v>160</v>
      </c>
      <c r="B391" s="238" t="s">
        <v>63</v>
      </c>
      <c r="C391" s="238"/>
      <c r="D391" s="238"/>
      <c r="E391" s="238"/>
      <c r="F391" s="238"/>
      <c r="G391" s="238"/>
      <c r="H391" s="238"/>
      <c r="I391" s="494"/>
    </row>
    <row r="392" spans="1:9" s="349" customFormat="1" ht="31.5" x14ac:dyDescent="0.25">
      <c r="A392" s="237" t="s">
        <v>64</v>
      </c>
      <c r="B392" s="445" t="s">
        <v>381</v>
      </c>
      <c r="C392" s="446"/>
      <c r="D392" s="447"/>
      <c r="E392" s="448"/>
      <c r="F392" s="448"/>
      <c r="G392" s="448"/>
      <c r="H392" s="448"/>
      <c r="I392" s="449"/>
    </row>
    <row r="393" spans="1:9" s="43" customFormat="1" ht="47.25" x14ac:dyDescent="0.25">
      <c r="A393" s="453"/>
      <c r="B393" s="19" t="s">
        <v>434</v>
      </c>
      <c r="C393" s="289" t="s">
        <v>16</v>
      </c>
      <c r="D393" s="27">
        <v>3</v>
      </c>
      <c r="E393" s="476"/>
      <c r="F393" s="476"/>
      <c r="G393" s="476"/>
      <c r="H393" s="476"/>
      <c r="I393" s="477"/>
    </row>
    <row r="394" spans="1:9" s="43" customFormat="1" ht="78.75" x14ac:dyDescent="0.25">
      <c r="A394" s="453"/>
      <c r="B394" s="19" t="s">
        <v>435</v>
      </c>
      <c r="C394" s="289" t="s">
        <v>16</v>
      </c>
      <c r="D394" s="27">
        <v>6</v>
      </c>
      <c r="E394" s="476"/>
      <c r="F394" s="476"/>
      <c r="G394" s="476"/>
      <c r="H394" s="476"/>
      <c r="I394" s="477"/>
    </row>
    <row r="395" spans="1:9" s="43" customFormat="1" ht="126" x14ac:dyDescent="0.25">
      <c r="A395" s="453"/>
      <c r="B395" s="513" t="s">
        <v>436</v>
      </c>
      <c r="C395" s="289" t="s">
        <v>16</v>
      </c>
      <c r="D395" s="27">
        <v>106</v>
      </c>
      <c r="E395" s="476"/>
      <c r="F395" s="476"/>
      <c r="G395" s="476"/>
      <c r="H395" s="476"/>
      <c r="I395" s="477"/>
    </row>
    <row r="396" spans="1:9" s="44" customFormat="1" x14ac:dyDescent="0.25">
      <c r="A396" s="453"/>
      <c r="B396" s="20"/>
      <c r="C396" s="454"/>
      <c r="D396" s="450"/>
      <c r="E396" s="451"/>
      <c r="F396" s="451"/>
      <c r="G396" s="451"/>
      <c r="H396" s="451"/>
      <c r="I396" s="452"/>
    </row>
    <row r="397" spans="1:9" s="349" customFormat="1" x14ac:dyDescent="0.25">
      <c r="A397" s="237" t="s">
        <v>65</v>
      </c>
      <c r="B397" s="445" t="s">
        <v>66</v>
      </c>
      <c r="C397" s="455"/>
      <c r="D397" s="455"/>
      <c r="E397" s="456"/>
      <c r="F397" s="456"/>
      <c r="G397" s="456"/>
      <c r="H397" s="456"/>
      <c r="I397" s="457"/>
    </row>
    <row r="398" spans="1:9" s="349" customFormat="1" ht="47.25" x14ac:dyDescent="0.25">
      <c r="A398" s="463"/>
      <c r="B398" s="510" t="s">
        <v>496</v>
      </c>
      <c r="C398" s="205" t="s">
        <v>16</v>
      </c>
      <c r="D398" s="206">
        <v>25</v>
      </c>
      <c r="E398" s="300"/>
      <c r="F398" s="300"/>
      <c r="G398" s="300"/>
      <c r="H398" s="300"/>
      <c r="I398" s="465"/>
    </row>
    <row r="399" spans="1:9" s="349" customFormat="1" ht="31.5" x14ac:dyDescent="0.25">
      <c r="A399" s="463"/>
      <c r="B399" s="20" t="s">
        <v>437</v>
      </c>
      <c r="C399" s="211" t="s">
        <v>16</v>
      </c>
      <c r="D399" s="308">
        <v>220</v>
      </c>
      <c r="E399" s="451"/>
      <c r="F399" s="451"/>
      <c r="G399" s="451"/>
      <c r="H399" s="451"/>
      <c r="I399" s="452"/>
    </row>
    <row r="400" spans="1:9" s="349" customFormat="1" ht="31.5" x14ac:dyDescent="0.25">
      <c r="A400" s="463"/>
      <c r="B400" s="20" t="s">
        <v>438</v>
      </c>
      <c r="C400" s="211" t="s">
        <v>16</v>
      </c>
      <c r="D400" s="308">
        <v>110</v>
      </c>
      <c r="E400" s="451"/>
      <c r="F400" s="451"/>
      <c r="G400" s="451"/>
      <c r="H400" s="451"/>
      <c r="I400" s="452"/>
    </row>
    <row r="401" spans="1:9" s="349" customFormat="1" ht="47.25" x14ac:dyDescent="0.25">
      <c r="A401" s="463"/>
      <c r="B401" s="20" t="s">
        <v>439</v>
      </c>
      <c r="C401" s="211" t="s">
        <v>16</v>
      </c>
      <c r="D401" s="308">
        <v>24</v>
      </c>
      <c r="E401" s="451"/>
      <c r="F401" s="451"/>
      <c r="G401" s="451"/>
      <c r="H401" s="451"/>
      <c r="I401" s="452"/>
    </row>
    <row r="402" spans="1:9" s="44" customFormat="1" ht="47.25" x14ac:dyDescent="0.25">
      <c r="A402" s="453"/>
      <c r="B402" s="19" t="s">
        <v>440</v>
      </c>
      <c r="C402" s="289" t="s">
        <v>16</v>
      </c>
      <c r="D402" s="172">
        <v>15</v>
      </c>
      <c r="E402" s="476"/>
      <c r="F402" s="476"/>
      <c r="G402" s="476"/>
      <c r="H402" s="476"/>
      <c r="I402" s="452"/>
    </row>
    <row r="403" spans="1:9" s="44" customFormat="1" x14ac:dyDescent="0.25">
      <c r="A403" s="453"/>
      <c r="B403" s="20"/>
      <c r="C403" s="454"/>
      <c r="D403" s="450"/>
      <c r="E403" s="451"/>
      <c r="F403" s="451"/>
      <c r="G403" s="451"/>
      <c r="H403" s="451"/>
      <c r="I403" s="452"/>
    </row>
    <row r="404" spans="1:9" s="349" customFormat="1" x14ac:dyDescent="0.25">
      <c r="A404" s="237" t="s">
        <v>67</v>
      </c>
      <c r="B404" s="445" t="s">
        <v>68</v>
      </c>
      <c r="C404" s="455"/>
      <c r="D404" s="459"/>
      <c r="E404" s="448"/>
      <c r="F404" s="448"/>
      <c r="G404" s="448"/>
      <c r="H404" s="448"/>
      <c r="I404" s="449"/>
    </row>
    <row r="405" spans="1:9" s="43" customFormat="1" ht="141.75" x14ac:dyDescent="0.25">
      <c r="A405" s="453"/>
      <c r="B405" s="37" t="s">
        <v>497</v>
      </c>
      <c r="C405" s="454" t="s">
        <v>12</v>
      </c>
      <c r="D405" s="514">
        <v>4</v>
      </c>
      <c r="E405" s="495"/>
      <c r="F405" s="495"/>
      <c r="G405" s="495"/>
      <c r="H405" s="495"/>
      <c r="I405" s="496"/>
    </row>
    <row r="406" spans="1:9" s="44" customFormat="1" ht="78.75" x14ac:dyDescent="0.25">
      <c r="A406" s="453"/>
      <c r="B406" s="20" t="s">
        <v>441</v>
      </c>
      <c r="C406" s="454" t="s">
        <v>12</v>
      </c>
      <c r="D406" s="450">
        <v>1</v>
      </c>
      <c r="E406" s="451"/>
      <c r="F406" s="451"/>
      <c r="G406" s="451"/>
      <c r="H406" s="451"/>
      <c r="I406" s="452"/>
    </row>
    <row r="407" spans="1:9" s="43" customFormat="1" ht="31.5" x14ac:dyDescent="0.25">
      <c r="A407" s="453"/>
      <c r="B407" s="37" t="s">
        <v>223</v>
      </c>
      <c r="C407" s="454" t="s">
        <v>12</v>
      </c>
      <c r="D407" s="450">
        <v>1</v>
      </c>
      <c r="E407" s="451"/>
      <c r="F407" s="451"/>
      <c r="G407" s="451"/>
      <c r="H407" s="451"/>
      <c r="I407" s="452"/>
    </row>
    <row r="408" spans="1:9" customFormat="1" x14ac:dyDescent="0.25">
      <c r="A408" s="272"/>
      <c r="B408" s="298"/>
      <c r="C408" s="211"/>
      <c r="D408" s="286"/>
      <c r="E408" s="286"/>
      <c r="F408" s="286"/>
      <c r="G408" s="503"/>
      <c r="H408" s="205"/>
      <c r="I408" s="295"/>
    </row>
    <row r="409" spans="1:9" customFormat="1" x14ac:dyDescent="0.25">
      <c r="A409" s="176">
        <v>200</v>
      </c>
      <c r="B409" s="208" t="s">
        <v>165</v>
      </c>
      <c r="C409" s="289"/>
      <c r="D409" s="289"/>
      <c r="E409" s="290"/>
      <c r="F409" s="290"/>
      <c r="G409" s="290"/>
      <c r="H409" s="292"/>
      <c r="I409" s="242"/>
    </row>
    <row r="410" spans="1:9" customFormat="1" x14ac:dyDescent="0.25">
      <c r="A410" s="285"/>
      <c r="B410" s="288" t="s">
        <v>166</v>
      </c>
      <c r="C410" s="498" t="s">
        <v>14</v>
      </c>
      <c r="D410" s="286">
        <v>8.64</v>
      </c>
      <c r="E410" s="286"/>
      <c r="F410" s="286"/>
      <c r="G410" s="503"/>
      <c r="H410" s="205"/>
      <c r="I410" s="295"/>
    </row>
    <row r="411" spans="1:9" customFormat="1" ht="31.5" x14ac:dyDescent="0.25">
      <c r="A411" s="285"/>
      <c r="B411" s="288" t="s">
        <v>167</v>
      </c>
      <c r="C411" s="211" t="s">
        <v>16</v>
      </c>
      <c r="D411" s="286">
        <v>258</v>
      </c>
      <c r="E411" s="286"/>
      <c r="F411" s="286"/>
      <c r="G411" s="503"/>
      <c r="H411" s="205"/>
      <c r="I411" s="295"/>
    </row>
    <row r="412" spans="1:9" customFormat="1" x14ac:dyDescent="0.25">
      <c r="A412" s="285"/>
      <c r="B412" s="288"/>
      <c r="C412" s="211"/>
      <c r="D412" s="286"/>
      <c r="E412" s="286"/>
      <c r="F412" s="286"/>
      <c r="G412" s="503"/>
      <c r="H412" s="205"/>
      <c r="I412" s="295"/>
    </row>
    <row r="413" spans="1:9" customFormat="1" x14ac:dyDescent="0.25">
      <c r="A413" s="176">
        <v>210</v>
      </c>
      <c r="B413" s="208" t="s">
        <v>87</v>
      </c>
      <c r="C413" s="289"/>
      <c r="D413" s="289"/>
      <c r="E413" s="290"/>
      <c r="F413" s="290"/>
      <c r="G413" s="290"/>
      <c r="H413" s="292"/>
      <c r="I413" s="242"/>
    </row>
    <row r="414" spans="1:9" customFormat="1" x14ac:dyDescent="0.25">
      <c r="A414" s="285"/>
      <c r="B414" s="288" t="s">
        <v>88</v>
      </c>
      <c r="C414" s="498" t="s">
        <v>14</v>
      </c>
      <c r="D414" s="286">
        <v>340</v>
      </c>
      <c r="E414" s="286"/>
      <c r="F414" s="286"/>
      <c r="G414" s="503"/>
      <c r="H414" s="206"/>
      <c r="I414" s="295"/>
    </row>
    <row r="415" spans="1:9" customFormat="1" ht="16.5" thickBot="1" x14ac:dyDescent="0.3">
      <c r="A415" s="301"/>
      <c r="B415" s="302"/>
      <c r="C415" s="515"/>
      <c r="D415" s="303"/>
      <c r="E415" s="303"/>
      <c r="F415" s="303"/>
      <c r="G415" s="304"/>
      <c r="H415" s="305"/>
      <c r="I415" s="306"/>
    </row>
    <row r="416" spans="1:9" ht="16.5" thickBot="1" x14ac:dyDescent="0.3">
      <c r="A416" s="683" t="s">
        <v>168</v>
      </c>
      <c r="B416" s="684"/>
      <c r="C416" s="684"/>
      <c r="D416" s="684"/>
      <c r="E416" s="684"/>
      <c r="F416" s="684"/>
      <c r="G416" s="684"/>
      <c r="H416" s="684"/>
      <c r="I416" s="278"/>
    </row>
    <row r="417" spans="1:9" ht="16.5" thickBot="1" x14ac:dyDescent="0.3">
      <c r="A417" s="693"/>
      <c r="B417" s="694"/>
      <c r="C417" s="694"/>
      <c r="D417" s="694"/>
      <c r="E417" s="694"/>
      <c r="F417" s="694"/>
      <c r="G417" s="694"/>
      <c r="H417" s="694"/>
      <c r="I417" s="695"/>
    </row>
    <row r="418" spans="1:9" s="158" customFormat="1" ht="16.5" thickBot="1" x14ac:dyDescent="0.3">
      <c r="A418" s="688" t="s">
        <v>256</v>
      </c>
      <c r="B418" s="689"/>
      <c r="C418" s="689"/>
      <c r="D418" s="689"/>
      <c r="E418" s="689"/>
      <c r="F418" s="689"/>
      <c r="G418" s="689"/>
      <c r="H418" s="689"/>
      <c r="I418" s="690"/>
    </row>
    <row r="419" spans="1:9" s="307" customFormat="1" x14ac:dyDescent="0.25">
      <c r="A419" s="191" t="s">
        <v>19</v>
      </c>
      <c r="B419" s="192" t="s">
        <v>20</v>
      </c>
      <c r="C419" s="193"/>
      <c r="D419" s="194"/>
      <c r="E419" s="195"/>
      <c r="F419" s="195"/>
      <c r="G419" s="195"/>
      <c r="H419" s="196"/>
      <c r="I419" s="197"/>
    </row>
    <row r="420" spans="1:9" s="307" customFormat="1" x14ac:dyDescent="0.25">
      <c r="A420" s="210"/>
      <c r="B420" s="251" t="s">
        <v>21</v>
      </c>
      <c r="C420" s="14" t="s">
        <v>14</v>
      </c>
      <c r="D420" s="309">
        <v>51.84</v>
      </c>
      <c r="E420" s="309"/>
      <c r="F420" s="309"/>
      <c r="G420" s="309"/>
      <c r="H420" s="207"/>
      <c r="I420" s="203"/>
    </row>
    <row r="421" spans="1:9" s="307" customFormat="1" x14ac:dyDescent="0.25">
      <c r="A421" s="210"/>
      <c r="B421" s="251" t="s">
        <v>22</v>
      </c>
      <c r="C421" s="14" t="s">
        <v>14</v>
      </c>
      <c r="D421" s="309">
        <v>27.04</v>
      </c>
      <c r="E421" s="309"/>
      <c r="F421" s="309"/>
      <c r="G421" s="309"/>
      <c r="H421" s="207"/>
      <c r="I421" s="203"/>
    </row>
    <row r="422" spans="1:9" s="307" customFormat="1" x14ac:dyDescent="0.25">
      <c r="A422" s="199"/>
      <c r="B422" s="204"/>
      <c r="C422" s="205"/>
      <c r="D422" s="206"/>
      <c r="E422" s="309"/>
      <c r="F422" s="309"/>
      <c r="G422" s="309"/>
      <c r="H422" s="207"/>
      <c r="I422" s="203"/>
    </row>
    <row r="423" spans="1:9" s="307" customFormat="1" x14ac:dyDescent="0.25">
      <c r="A423" s="169" t="s">
        <v>26</v>
      </c>
      <c r="B423" s="208" t="s">
        <v>27</v>
      </c>
      <c r="C423" s="211"/>
      <c r="D423" s="202"/>
      <c r="E423" s="309"/>
      <c r="F423" s="309"/>
      <c r="G423" s="309"/>
      <c r="H423" s="207"/>
      <c r="I423" s="209"/>
    </row>
    <row r="424" spans="1:9" s="307" customFormat="1" x14ac:dyDescent="0.25">
      <c r="A424" s="210"/>
      <c r="B424" s="251" t="s">
        <v>28</v>
      </c>
      <c r="C424" s="14" t="s">
        <v>25</v>
      </c>
      <c r="D424" s="309">
        <v>12.15</v>
      </c>
      <c r="E424" s="308"/>
      <c r="F424" s="202"/>
      <c r="G424" s="309"/>
      <c r="H424" s="207"/>
      <c r="I424" s="203"/>
    </row>
    <row r="425" spans="1:9" s="307" customFormat="1" x14ac:dyDescent="0.25">
      <c r="A425" s="210"/>
      <c r="B425" s="251" t="s">
        <v>257</v>
      </c>
      <c r="C425" s="14" t="s">
        <v>25</v>
      </c>
      <c r="D425" s="309">
        <v>13.68</v>
      </c>
      <c r="E425" s="27"/>
      <c r="F425" s="202"/>
      <c r="G425" s="309"/>
      <c r="H425" s="207"/>
      <c r="I425" s="203"/>
    </row>
    <row r="426" spans="1:9" s="307" customFormat="1" x14ac:dyDescent="0.25">
      <c r="A426" s="210"/>
      <c r="B426" s="251" t="s">
        <v>30</v>
      </c>
      <c r="C426" s="14" t="s">
        <v>25</v>
      </c>
      <c r="D426" s="309">
        <v>4.68</v>
      </c>
      <c r="E426" s="308"/>
      <c r="F426" s="202"/>
      <c r="G426" s="309"/>
      <c r="H426" s="207"/>
      <c r="I426" s="203"/>
    </row>
    <row r="427" spans="1:9" s="307" customFormat="1" x14ac:dyDescent="0.25">
      <c r="A427" s="210"/>
      <c r="B427" s="251" t="s">
        <v>31</v>
      </c>
      <c r="C427" s="14" t="s">
        <v>258</v>
      </c>
      <c r="D427" s="309">
        <v>33.369999999999997</v>
      </c>
      <c r="E427" s="308"/>
      <c r="F427" s="202"/>
      <c r="G427" s="309"/>
      <c r="H427" s="207"/>
      <c r="I427" s="203"/>
    </row>
    <row r="428" spans="1:9" s="307" customFormat="1" x14ac:dyDescent="0.25">
      <c r="A428" s="210"/>
      <c r="B428" s="251" t="s">
        <v>34</v>
      </c>
      <c r="C428" s="14" t="s">
        <v>258</v>
      </c>
      <c r="D428" s="309">
        <v>122.02</v>
      </c>
      <c r="E428" s="308"/>
      <c r="F428" s="202"/>
      <c r="G428" s="309"/>
      <c r="H428" s="207"/>
      <c r="I428" s="203"/>
    </row>
    <row r="429" spans="1:9" s="307" customFormat="1" x14ac:dyDescent="0.25">
      <c r="A429" s="210"/>
      <c r="B429" s="251" t="s">
        <v>35</v>
      </c>
      <c r="C429" s="14" t="s">
        <v>14</v>
      </c>
      <c r="D429" s="309">
        <v>3.2</v>
      </c>
      <c r="E429" s="308"/>
      <c r="F429" s="202"/>
      <c r="G429" s="309"/>
      <c r="H429" s="207"/>
      <c r="I429" s="203"/>
    </row>
    <row r="430" spans="1:9" s="307" customFormat="1" x14ac:dyDescent="0.25">
      <c r="A430" s="210"/>
      <c r="B430" s="251" t="s">
        <v>36</v>
      </c>
      <c r="C430" s="14" t="s">
        <v>14</v>
      </c>
      <c r="D430" s="309">
        <v>2.08</v>
      </c>
      <c r="E430" s="308"/>
      <c r="F430" s="202"/>
      <c r="G430" s="309"/>
      <c r="H430" s="207"/>
      <c r="I430" s="203"/>
    </row>
    <row r="431" spans="1:9" s="307" customFormat="1" x14ac:dyDescent="0.25">
      <c r="A431" s="210"/>
      <c r="B431" s="251" t="s">
        <v>37</v>
      </c>
      <c r="C431" s="14" t="s">
        <v>14</v>
      </c>
      <c r="D431" s="309">
        <v>4.8</v>
      </c>
      <c r="E431" s="308"/>
      <c r="F431" s="202"/>
      <c r="G431" s="309"/>
      <c r="H431" s="207"/>
      <c r="I431" s="203"/>
    </row>
    <row r="432" spans="1:9" s="307" customFormat="1" x14ac:dyDescent="0.25">
      <c r="A432" s="210"/>
      <c r="B432" s="251" t="s">
        <v>38</v>
      </c>
      <c r="C432" s="14" t="s">
        <v>25</v>
      </c>
      <c r="D432" s="309">
        <v>1.25</v>
      </c>
      <c r="E432" s="308"/>
      <c r="F432" s="202"/>
      <c r="G432" s="309"/>
      <c r="H432" s="207"/>
      <c r="I432" s="203"/>
    </row>
    <row r="433" spans="1:9" s="307" customFormat="1" ht="31.5" customHeight="1" x14ac:dyDescent="0.25">
      <c r="A433" s="210"/>
      <c r="B433" s="520" t="s">
        <v>203</v>
      </c>
      <c r="C433" s="14" t="s">
        <v>25</v>
      </c>
      <c r="D433" s="308">
        <v>2.35</v>
      </c>
      <c r="E433" s="308"/>
      <c r="F433" s="202"/>
      <c r="G433" s="309"/>
      <c r="H433" s="207"/>
      <c r="I433" s="203"/>
    </row>
    <row r="434" spans="1:9" s="307" customFormat="1" x14ac:dyDescent="0.25">
      <c r="A434" s="210"/>
      <c r="B434" s="251"/>
      <c r="C434" s="14"/>
      <c r="D434" s="308"/>
      <c r="E434" s="309"/>
      <c r="F434" s="309"/>
      <c r="G434" s="309"/>
      <c r="H434" s="207"/>
      <c r="I434" s="203"/>
    </row>
    <row r="435" spans="1:9" s="307" customFormat="1" x14ac:dyDescent="0.25">
      <c r="A435" s="169">
        <v>35</v>
      </c>
      <c r="B435" s="208" t="s">
        <v>252</v>
      </c>
      <c r="C435" s="211"/>
      <c r="D435" s="202"/>
      <c r="E435" s="309"/>
      <c r="F435" s="309"/>
      <c r="G435" s="309"/>
      <c r="H435" s="207"/>
      <c r="I435" s="209"/>
    </row>
    <row r="436" spans="1:9" s="307" customFormat="1" x14ac:dyDescent="0.25">
      <c r="A436" s="521"/>
      <c r="B436" s="251" t="s">
        <v>259</v>
      </c>
      <c r="C436" s="522"/>
      <c r="D436" s="310"/>
      <c r="E436" s="310"/>
      <c r="F436" s="310"/>
      <c r="G436" s="310"/>
      <c r="H436" s="516"/>
      <c r="I436" s="517"/>
    </row>
    <row r="437" spans="1:9" s="307" customFormat="1" ht="47.25" x14ac:dyDescent="0.25">
      <c r="A437" s="210"/>
      <c r="B437" s="479" t="s">
        <v>260</v>
      </c>
      <c r="C437" s="14" t="s">
        <v>258</v>
      </c>
      <c r="D437" s="205">
        <v>116.47</v>
      </c>
      <c r="E437" s="308"/>
      <c r="F437" s="202"/>
      <c r="G437" s="309"/>
      <c r="H437" s="207"/>
      <c r="I437" s="203"/>
    </row>
    <row r="438" spans="1:9" s="307" customFormat="1" ht="47.25" x14ac:dyDescent="0.25">
      <c r="A438" s="210"/>
      <c r="B438" s="479" t="s">
        <v>261</v>
      </c>
      <c r="C438" s="14" t="s">
        <v>258</v>
      </c>
      <c r="D438" s="308">
        <v>20.190000000000001</v>
      </c>
      <c r="E438" s="308"/>
      <c r="F438" s="202"/>
      <c r="G438" s="309"/>
      <c r="H438" s="207"/>
      <c r="I438" s="203"/>
    </row>
    <row r="439" spans="1:9" s="307" customFormat="1" x14ac:dyDescent="0.25">
      <c r="A439" s="210"/>
      <c r="B439" s="479" t="s">
        <v>262</v>
      </c>
      <c r="C439" s="14" t="s">
        <v>258</v>
      </c>
      <c r="D439" s="308">
        <v>8.24</v>
      </c>
      <c r="E439" s="308"/>
      <c r="F439" s="202"/>
      <c r="G439" s="309"/>
      <c r="H439" s="207"/>
      <c r="I439" s="203"/>
    </row>
    <row r="440" spans="1:9" s="307" customFormat="1" x14ac:dyDescent="0.25">
      <c r="A440" s="210"/>
      <c r="B440" s="479" t="s">
        <v>263</v>
      </c>
      <c r="C440" s="14" t="s">
        <v>258</v>
      </c>
      <c r="D440" s="309">
        <v>1.1599999999999999</v>
      </c>
      <c r="E440" s="308"/>
      <c r="F440" s="202"/>
      <c r="G440" s="309"/>
      <c r="H440" s="207"/>
      <c r="I440" s="203"/>
    </row>
    <row r="441" spans="1:9" s="307" customFormat="1" x14ac:dyDescent="0.25">
      <c r="A441" s="210"/>
      <c r="B441" s="479" t="s">
        <v>264</v>
      </c>
      <c r="C441" s="14" t="s">
        <v>258</v>
      </c>
      <c r="D441" s="308">
        <v>3.04</v>
      </c>
      <c r="E441" s="308"/>
      <c r="F441" s="202"/>
      <c r="G441" s="309"/>
      <c r="H441" s="207"/>
      <c r="I441" s="203"/>
    </row>
    <row r="442" spans="1:9" s="307" customFormat="1" x14ac:dyDescent="0.25">
      <c r="A442" s="210"/>
      <c r="B442" s="479" t="s">
        <v>265</v>
      </c>
      <c r="C442" s="14" t="s">
        <v>258</v>
      </c>
      <c r="D442" s="309">
        <v>0.4</v>
      </c>
      <c r="E442" s="308"/>
      <c r="F442" s="202"/>
      <c r="G442" s="309"/>
      <c r="H442" s="207"/>
      <c r="I442" s="203"/>
    </row>
    <row r="443" spans="1:9" s="307" customFormat="1" ht="31.5" x14ac:dyDescent="0.25">
      <c r="A443" s="210"/>
      <c r="B443" s="479" t="s">
        <v>266</v>
      </c>
      <c r="C443" s="14" t="s">
        <v>12</v>
      </c>
      <c r="D443" s="205">
        <v>16</v>
      </c>
      <c r="E443" s="308"/>
      <c r="F443" s="202"/>
      <c r="G443" s="309"/>
      <c r="H443" s="207"/>
      <c r="I443" s="203"/>
    </row>
    <row r="444" spans="1:9" s="307" customFormat="1" x14ac:dyDescent="0.25">
      <c r="A444" s="521"/>
      <c r="B444" s="523"/>
      <c r="C444" s="522"/>
      <c r="D444" s="310"/>
      <c r="E444" s="310"/>
      <c r="F444" s="202"/>
      <c r="G444" s="310"/>
      <c r="H444" s="310"/>
      <c r="I444" s="517"/>
    </row>
    <row r="445" spans="1:9" s="307" customFormat="1" x14ac:dyDescent="0.25">
      <c r="A445" s="521"/>
      <c r="B445" s="251" t="s">
        <v>267</v>
      </c>
      <c r="C445" s="522"/>
      <c r="D445" s="310"/>
      <c r="E445" s="310"/>
      <c r="F445" s="202"/>
      <c r="G445" s="310"/>
      <c r="H445" s="516"/>
      <c r="I445" s="517"/>
    </row>
    <row r="446" spans="1:9" s="307" customFormat="1" ht="47.25" x14ac:dyDescent="0.25">
      <c r="A446" s="521"/>
      <c r="B446" s="479" t="s">
        <v>268</v>
      </c>
      <c r="C446" s="14" t="s">
        <v>258</v>
      </c>
      <c r="D446" s="205">
        <v>158.25</v>
      </c>
      <c r="E446" s="308"/>
      <c r="F446" s="202"/>
      <c r="G446" s="309"/>
      <c r="H446" s="207"/>
      <c r="I446" s="203"/>
    </row>
    <row r="447" spans="1:9" s="307" customFormat="1" x14ac:dyDescent="0.25">
      <c r="A447" s="210"/>
      <c r="B447" s="204"/>
      <c r="C447" s="175"/>
      <c r="D447" s="206"/>
      <c r="E447" s="309"/>
      <c r="F447" s="309"/>
      <c r="G447" s="309"/>
      <c r="H447" s="207"/>
      <c r="I447" s="203"/>
    </row>
    <row r="448" spans="1:9" s="307" customFormat="1" x14ac:dyDescent="0.25">
      <c r="A448" s="176" t="s">
        <v>39</v>
      </c>
      <c r="B448" s="208" t="s">
        <v>40</v>
      </c>
      <c r="C448" s="205"/>
      <c r="D448" s="202"/>
      <c r="E448" s="309"/>
      <c r="F448" s="309"/>
      <c r="G448" s="309"/>
      <c r="H448" s="207"/>
      <c r="I448" s="209"/>
    </row>
    <row r="449" spans="1:9" s="307" customFormat="1" ht="31.5" x14ac:dyDescent="0.25">
      <c r="A449" s="524"/>
      <c r="B449" s="262" t="s">
        <v>269</v>
      </c>
      <c r="C449" s="16" t="s">
        <v>16</v>
      </c>
      <c r="D449" s="211">
        <v>11.08</v>
      </c>
      <c r="E449" s="308"/>
      <c r="F449" s="308"/>
      <c r="G449" s="211"/>
      <c r="H449" s="312"/>
      <c r="I449" s="203"/>
    </row>
    <row r="450" spans="1:9" s="307" customFormat="1" ht="31.5" x14ac:dyDescent="0.25">
      <c r="A450" s="524"/>
      <c r="B450" s="262" t="s">
        <v>76</v>
      </c>
      <c r="C450" s="16" t="s">
        <v>16</v>
      </c>
      <c r="D450" s="211">
        <v>1.6</v>
      </c>
      <c r="E450" s="308"/>
      <c r="F450" s="308"/>
      <c r="G450" s="211"/>
      <c r="H450" s="312"/>
      <c r="I450" s="203"/>
    </row>
    <row r="451" spans="1:9" s="307" customFormat="1" ht="31.5" x14ac:dyDescent="0.25">
      <c r="A451" s="524"/>
      <c r="B451" s="262" t="s">
        <v>77</v>
      </c>
      <c r="C451" s="16" t="s">
        <v>16</v>
      </c>
      <c r="D451" s="211">
        <v>0.4</v>
      </c>
      <c r="E451" s="308"/>
      <c r="F451" s="308"/>
      <c r="G451" s="211"/>
      <c r="H451" s="312"/>
      <c r="I451" s="203"/>
    </row>
    <row r="452" spans="1:9" s="307" customFormat="1" x14ac:dyDescent="0.25">
      <c r="A452" s="210"/>
      <c r="B452" s="221"/>
      <c r="C452" s="205"/>
      <c r="D452" s="206"/>
      <c r="E452" s="309"/>
      <c r="F452" s="309"/>
      <c r="G452" s="309"/>
      <c r="H452" s="207"/>
      <c r="I452" s="203"/>
    </row>
    <row r="453" spans="1:9" s="307" customFormat="1" x14ac:dyDescent="0.25">
      <c r="A453" s="169" t="s">
        <v>42</v>
      </c>
      <c r="B453" s="208" t="s">
        <v>43</v>
      </c>
      <c r="C453" s="205"/>
      <c r="D453" s="202"/>
      <c r="E453" s="309"/>
      <c r="F453" s="309"/>
      <c r="G453" s="309"/>
      <c r="H453" s="207"/>
      <c r="I453" s="209"/>
    </row>
    <row r="454" spans="1:9" s="307" customFormat="1" ht="31.5" x14ac:dyDescent="0.25">
      <c r="A454" s="524"/>
      <c r="B454" s="262" t="s">
        <v>270</v>
      </c>
      <c r="C454" s="14" t="s">
        <v>14</v>
      </c>
      <c r="D454" s="211">
        <v>4.24</v>
      </c>
      <c r="E454" s="308"/>
      <c r="F454" s="308"/>
      <c r="G454" s="211"/>
      <c r="H454" s="312"/>
      <c r="I454" s="203"/>
    </row>
    <row r="455" spans="1:9" s="307" customFormat="1" x14ac:dyDescent="0.25">
      <c r="A455" s="210"/>
      <c r="B455" s="221"/>
      <c r="C455" s="205"/>
      <c r="D455" s="206"/>
      <c r="E455" s="309"/>
      <c r="F455" s="309"/>
      <c r="G455" s="309"/>
      <c r="H455" s="207"/>
      <c r="I455" s="203"/>
    </row>
    <row r="456" spans="1:9" s="307" customFormat="1" x14ac:dyDescent="0.25">
      <c r="A456" s="169" t="s">
        <v>78</v>
      </c>
      <c r="B456" s="208" t="s">
        <v>44</v>
      </c>
      <c r="C456" s="205"/>
      <c r="D456" s="206"/>
      <c r="E456" s="309"/>
      <c r="F456" s="309"/>
      <c r="G456" s="309"/>
      <c r="H456" s="207"/>
      <c r="I456" s="209"/>
    </row>
    <row r="457" spans="1:9" s="307" customFormat="1" x14ac:dyDescent="0.25">
      <c r="A457" s="524"/>
      <c r="B457" s="262" t="s">
        <v>210</v>
      </c>
      <c r="C457" s="14" t="s">
        <v>14</v>
      </c>
      <c r="D457" s="211">
        <v>17.989999999999998</v>
      </c>
      <c r="E457" s="308"/>
      <c r="F457" s="308"/>
      <c r="G457" s="211"/>
      <c r="H457" s="312"/>
      <c r="I457" s="203"/>
    </row>
    <row r="458" spans="1:9" s="307" customFormat="1" ht="63" x14ac:dyDescent="0.25">
      <c r="A458" s="524"/>
      <c r="B458" s="262" t="s">
        <v>295</v>
      </c>
      <c r="C458" s="16" t="s">
        <v>16</v>
      </c>
      <c r="D458" s="211">
        <v>12.12</v>
      </c>
      <c r="E458" s="308"/>
      <c r="F458" s="211"/>
      <c r="G458" s="211"/>
      <c r="H458" s="312"/>
      <c r="I458" s="203"/>
    </row>
    <row r="459" spans="1:9" s="307" customFormat="1" ht="47.25" x14ac:dyDescent="0.25">
      <c r="A459" s="524"/>
      <c r="B459" s="262" t="s">
        <v>45</v>
      </c>
      <c r="C459" s="14" t="s">
        <v>14</v>
      </c>
      <c r="D459" s="211">
        <v>17.989999999999998</v>
      </c>
      <c r="E459" s="308"/>
      <c r="F459" s="211"/>
      <c r="G459" s="211"/>
      <c r="H459" s="312"/>
      <c r="I459" s="203"/>
    </row>
    <row r="460" spans="1:9" s="307" customFormat="1" x14ac:dyDescent="0.25">
      <c r="A460" s="210"/>
      <c r="B460" s="221"/>
      <c r="C460" s="205"/>
      <c r="D460" s="206"/>
      <c r="E460" s="309"/>
      <c r="F460" s="309"/>
      <c r="G460" s="309"/>
      <c r="H460" s="207"/>
      <c r="I460" s="203"/>
    </row>
    <row r="461" spans="1:9" s="307" customFormat="1" x14ac:dyDescent="0.25">
      <c r="A461" s="169" t="s">
        <v>46</v>
      </c>
      <c r="B461" s="208" t="s">
        <v>47</v>
      </c>
      <c r="C461" s="205"/>
      <c r="D461" s="206"/>
      <c r="E461" s="309"/>
      <c r="F461" s="309"/>
      <c r="G461" s="309"/>
      <c r="H461" s="207"/>
      <c r="I461" s="209"/>
    </row>
    <row r="462" spans="1:9" s="307" customFormat="1" x14ac:dyDescent="0.25">
      <c r="A462" s="169"/>
      <c r="B462" s="224" t="s">
        <v>48</v>
      </c>
      <c r="C462" s="14" t="s">
        <v>14</v>
      </c>
      <c r="D462" s="206">
        <v>4.8499999999999996</v>
      </c>
      <c r="E462" s="206"/>
      <c r="F462" s="309"/>
      <c r="G462" s="309"/>
      <c r="H462" s="217"/>
      <c r="I462" s="203"/>
    </row>
    <row r="463" spans="1:9" s="307" customFormat="1" x14ac:dyDescent="0.25">
      <c r="A463" s="169"/>
      <c r="B463" s="18" t="s">
        <v>271</v>
      </c>
      <c r="C463" s="14" t="s">
        <v>14</v>
      </c>
      <c r="D463" s="206">
        <v>4.8499999999999996</v>
      </c>
      <c r="E463" s="206"/>
      <c r="F463" s="309"/>
      <c r="G463" s="309"/>
      <c r="H463" s="217"/>
      <c r="I463" s="203"/>
    </row>
    <row r="464" spans="1:9" s="307" customFormat="1" x14ac:dyDescent="0.25">
      <c r="A464" s="169"/>
      <c r="B464" s="18" t="s">
        <v>272</v>
      </c>
      <c r="C464" s="14" t="s">
        <v>14</v>
      </c>
      <c r="D464" s="206">
        <v>4.8499999999999996</v>
      </c>
      <c r="E464" s="206"/>
      <c r="F464" s="309"/>
      <c r="G464" s="309"/>
      <c r="H464" s="217"/>
      <c r="I464" s="203"/>
    </row>
    <row r="465" spans="1:9" s="307" customFormat="1" x14ac:dyDescent="0.25">
      <c r="A465" s="210"/>
      <c r="B465" s="221"/>
      <c r="C465" s="205"/>
      <c r="D465" s="206"/>
      <c r="E465" s="309"/>
      <c r="F465" s="309"/>
      <c r="G465" s="309"/>
      <c r="H465" s="207"/>
      <c r="I465" s="203"/>
    </row>
    <row r="466" spans="1:9" s="307" customFormat="1" x14ac:dyDescent="0.25">
      <c r="A466" s="169" t="s">
        <v>51</v>
      </c>
      <c r="B466" s="208" t="s">
        <v>52</v>
      </c>
      <c r="C466" s="205"/>
      <c r="D466" s="206"/>
      <c r="E466" s="309"/>
      <c r="F466" s="309"/>
      <c r="G466" s="309"/>
      <c r="H466" s="207"/>
      <c r="I466" s="209"/>
    </row>
    <row r="467" spans="1:9" s="307" customFormat="1" x14ac:dyDescent="0.25">
      <c r="A467" s="524"/>
      <c r="B467" s="262" t="s">
        <v>53</v>
      </c>
      <c r="C467" s="14" t="s">
        <v>14</v>
      </c>
      <c r="D467" s="308">
        <v>8.26</v>
      </c>
      <c r="E467" s="308"/>
      <c r="F467" s="211"/>
      <c r="G467" s="211"/>
      <c r="H467" s="312"/>
      <c r="I467" s="203"/>
    </row>
    <row r="468" spans="1:9" s="307" customFormat="1" ht="31.5" x14ac:dyDescent="0.25">
      <c r="A468" s="524"/>
      <c r="B468" s="262" t="s">
        <v>273</v>
      </c>
      <c r="C468" s="14" t="s">
        <v>14</v>
      </c>
      <c r="D468" s="308">
        <v>8.26</v>
      </c>
      <c r="E468" s="308"/>
      <c r="F468" s="211"/>
      <c r="G468" s="211"/>
      <c r="H468" s="312"/>
      <c r="I468" s="203"/>
    </row>
    <row r="469" spans="1:9" s="307" customFormat="1" x14ac:dyDescent="0.25">
      <c r="A469" s="524"/>
      <c r="B469" s="262"/>
      <c r="C469" s="16"/>
      <c r="D469" s="308"/>
      <c r="E469" s="211"/>
      <c r="F469" s="211"/>
      <c r="G469" s="211"/>
      <c r="H469" s="312"/>
      <c r="I469" s="203"/>
    </row>
    <row r="470" spans="1:9" s="307" customFormat="1" x14ac:dyDescent="0.25">
      <c r="A470" s="433">
        <v>100</v>
      </c>
      <c r="B470" s="26" t="s">
        <v>75</v>
      </c>
      <c r="C470" s="525"/>
      <c r="D470" s="311"/>
      <c r="E470" s="311"/>
      <c r="F470" s="311"/>
      <c r="G470" s="311"/>
      <c r="H470" s="518"/>
      <c r="I470" s="519"/>
    </row>
    <row r="471" spans="1:9" s="270" customFormat="1" ht="47.25" x14ac:dyDescent="0.25">
      <c r="A471" s="325"/>
      <c r="B471" s="442" t="s">
        <v>129</v>
      </c>
      <c r="C471" s="165" t="s">
        <v>14</v>
      </c>
      <c r="D471" s="167">
        <v>8.94</v>
      </c>
      <c r="E471" s="308"/>
      <c r="F471" s="36"/>
      <c r="G471" s="36"/>
      <c r="H471" s="312"/>
      <c r="I471" s="313"/>
    </row>
    <row r="472" spans="1:9" s="307" customFormat="1" x14ac:dyDescent="0.25">
      <c r="A472" s="169"/>
      <c r="B472" s="204"/>
      <c r="C472" s="14"/>
      <c r="D472" s="206"/>
      <c r="E472" s="309"/>
      <c r="F472" s="309"/>
      <c r="G472" s="309"/>
      <c r="H472" s="207"/>
      <c r="I472" s="203"/>
    </row>
    <row r="473" spans="1:9" s="307" customFormat="1" x14ac:dyDescent="0.25">
      <c r="A473" s="176">
        <v>120</v>
      </c>
      <c r="B473" s="208" t="s">
        <v>57</v>
      </c>
      <c r="C473" s="205"/>
      <c r="D473" s="206"/>
      <c r="E473" s="309"/>
      <c r="F473" s="309"/>
      <c r="G473" s="309"/>
      <c r="H473" s="207"/>
      <c r="I473" s="209"/>
    </row>
    <row r="474" spans="1:9" s="307" customFormat="1" ht="66" customHeight="1" x14ac:dyDescent="0.25">
      <c r="A474" s="524"/>
      <c r="B474" s="262" t="s">
        <v>274</v>
      </c>
      <c r="C474" s="16" t="s">
        <v>275</v>
      </c>
      <c r="D474" s="308">
        <v>1</v>
      </c>
      <c r="E474" s="314"/>
      <c r="F474" s="211"/>
      <c r="G474" s="211"/>
      <c r="H474" s="312"/>
      <c r="I474" s="203"/>
    </row>
    <row r="475" spans="1:9" s="307" customFormat="1" x14ac:dyDescent="0.25">
      <c r="A475" s="210"/>
      <c r="B475" s="221"/>
      <c r="C475" s="205"/>
      <c r="D475" s="206"/>
      <c r="E475" s="309"/>
      <c r="F475" s="309"/>
      <c r="G475" s="309"/>
      <c r="H475" s="207"/>
      <c r="I475" s="203"/>
    </row>
    <row r="476" spans="1:9" s="307" customFormat="1" x14ac:dyDescent="0.25">
      <c r="A476" s="231">
        <v>140</v>
      </c>
      <c r="B476" s="232" t="s">
        <v>60</v>
      </c>
      <c r="C476" s="233"/>
      <c r="D476" s="229"/>
      <c r="E476" s="315"/>
      <c r="F476" s="315"/>
      <c r="G476" s="315"/>
      <c r="H476" s="36"/>
      <c r="I476" s="209"/>
    </row>
    <row r="477" spans="1:9" s="307" customFormat="1" ht="47.25" x14ac:dyDescent="0.25">
      <c r="A477" s="524"/>
      <c r="B477" s="20" t="s">
        <v>276</v>
      </c>
      <c r="C477" s="14" t="s">
        <v>14</v>
      </c>
      <c r="D477" s="308">
        <v>14.49</v>
      </c>
      <c r="E477" s="308"/>
      <c r="F477" s="211"/>
      <c r="G477" s="211"/>
      <c r="H477" s="312"/>
      <c r="I477" s="203"/>
    </row>
    <row r="478" spans="1:9" s="307" customFormat="1" x14ac:dyDescent="0.25">
      <c r="A478" s="234"/>
      <c r="B478" s="18"/>
      <c r="C478" s="16"/>
      <c r="D478" s="36"/>
      <c r="E478" s="315"/>
      <c r="F478" s="315"/>
      <c r="G478" s="315"/>
      <c r="H478" s="36"/>
      <c r="I478" s="235"/>
    </row>
    <row r="479" spans="1:9" s="307" customFormat="1" x14ac:dyDescent="0.25">
      <c r="A479" s="231" t="s">
        <v>62</v>
      </c>
      <c r="B479" s="232" t="s">
        <v>63</v>
      </c>
      <c r="C479" s="233"/>
      <c r="D479" s="229"/>
      <c r="E479" s="315"/>
      <c r="F479" s="315"/>
      <c r="G479" s="315"/>
      <c r="H479" s="36"/>
      <c r="I479" s="209"/>
    </row>
    <row r="480" spans="1:9" s="351" customFormat="1" ht="31.5" x14ac:dyDescent="0.2">
      <c r="A480" s="237" t="s">
        <v>64</v>
      </c>
      <c r="B480" s="445" t="s">
        <v>381</v>
      </c>
      <c r="C480" s="446"/>
      <c r="D480" s="447"/>
      <c r="E480" s="448"/>
      <c r="F480" s="448"/>
      <c r="G480" s="448"/>
      <c r="H480" s="448"/>
      <c r="I480" s="449"/>
    </row>
    <row r="481" spans="1:9" s="351" customFormat="1" ht="47.25" x14ac:dyDescent="0.2">
      <c r="A481" s="453"/>
      <c r="B481" s="19" t="s">
        <v>442</v>
      </c>
      <c r="C481" s="289" t="s">
        <v>16</v>
      </c>
      <c r="D481" s="27">
        <v>3</v>
      </c>
      <c r="E481" s="476"/>
      <c r="F481" s="476"/>
      <c r="G481" s="476"/>
      <c r="H481" s="476"/>
      <c r="I481" s="477"/>
    </row>
    <row r="482" spans="1:9" s="351" customFormat="1" ht="78.75" x14ac:dyDescent="0.2">
      <c r="A482" s="453"/>
      <c r="B482" s="20" t="s">
        <v>443</v>
      </c>
      <c r="C482" s="211" t="s">
        <v>16</v>
      </c>
      <c r="D482" s="450">
        <v>15</v>
      </c>
      <c r="E482" s="451"/>
      <c r="F482" s="451"/>
      <c r="G482" s="451"/>
      <c r="H482" s="451"/>
      <c r="I482" s="452"/>
    </row>
    <row r="483" spans="1:9" s="351" customFormat="1" ht="63" x14ac:dyDescent="0.2">
      <c r="A483" s="453"/>
      <c r="B483" s="37" t="s">
        <v>444</v>
      </c>
      <c r="C483" s="211" t="s">
        <v>16</v>
      </c>
      <c r="D483" s="16">
        <v>4</v>
      </c>
      <c r="E483" s="224"/>
      <c r="F483" s="224"/>
      <c r="G483" s="451"/>
      <c r="H483" s="224"/>
      <c r="I483" s="313"/>
    </row>
    <row r="484" spans="1:9" s="351" customFormat="1" ht="94.5" x14ac:dyDescent="0.2">
      <c r="A484" s="453"/>
      <c r="B484" s="19" t="s">
        <v>445</v>
      </c>
      <c r="C484" s="289" t="s">
        <v>16</v>
      </c>
      <c r="D484" s="27">
        <v>18</v>
      </c>
      <c r="E484" s="476"/>
      <c r="F484" s="476"/>
      <c r="G484" s="451"/>
      <c r="H484" s="476"/>
      <c r="I484" s="477"/>
    </row>
    <row r="485" spans="1:9" s="351" customFormat="1" ht="127.5" customHeight="1" x14ac:dyDescent="0.2">
      <c r="A485" s="453"/>
      <c r="B485" s="19" t="s">
        <v>446</v>
      </c>
      <c r="C485" s="289" t="s">
        <v>16</v>
      </c>
      <c r="D485" s="27">
        <v>9</v>
      </c>
      <c r="E485" s="476"/>
      <c r="F485" s="476"/>
      <c r="G485" s="476"/>
      <c r="H485" s="476"/>
      <c r="I485" s="477"/>
    </row>
    <row r="486" spans="1:9" s="351" customFormat="1" x14ac:dyDescent="0.2">
      <c r="A486" s="453"/>
      <c r="B486" s="20"/>
      <c r="C486" s="211"/>
      <c r="D486" s="450"/>
      <c r="E486" s="451"/>
      <c r="F486" s="451"/>
      <c r="G486" s="451"/>
      <c r="H486" s="451"/>
      <c r="I486" s="452"/>
    </row>
    <row r="487" spans="1:9" s="351" customFormat="1" ht="31.5" x14ac:dyDescent="0.2">
      <c r="A487" s="453"/>
      <c r="B487" s="445" t="s">
        <v>447</v>
      </c>
      <c r="C487" s="211"/>
      <c r="D487" s="450"/>
      <c r="E487" s="451"/>
      <c r="F487" s="451"/>
      <c r="G487" s="451"/>
      <c r="H487" s="451"/>
      <c r="I487" s="452"/>
    </row>
    <row r="488" spans="1:9" s="351" customFormat="1" ht="47.25" x14ac:dyDescent="0.2">
      <c r="A488" s="453"/>
      <c r="B488" s="288" t="s">
        <v>399</v>
      </c>
      <c r="C488" s="454" t="s">
        <v>12</v>
      </c>
      <c r="D488" s="450">
        <v>1</v>
      </c>
      <c r="E488" s="451"/>
      <c r="F488" s="451"/>
      <c r="G488" s="451"/>
      <c r="H488" s="451"/>
      <c r="I488" s="452"/>
    </row>
    <row r="489" spans="1:9" s="351" customFormat="1" ht="31.5" x14ac:dyDescent="0.2">
      <c r="A489" s="453"/>
      <c r="B489" s="288" t="s">
        <v>448</v>
      </c>
      <c r="C489" s="454" t="s">
        <v>12</v>
      </c>
      <c r="D489" s="450">
        <v>1</v>
      </c>
      <c r="E489" s="451"/>
      <c r="F489" s="451"/>
      <c r="G489" s="460"/>
      <c r="H489" s="460"/>
      <c r="I489" s="461"/>
    </row>
    <row r="490" spans="1:9" s="351" customFormat="1" ht="63" x14ac:dyDescent="0.2">
      <c r="A490" s="453"/>
      <c r="B490" s="288" t="s">
        <v>449</v>
      </c>
      <c r="C490" s="454" t="s">
        <v>12</v>
      </c>
      <c r="D490" s="450">
        <v>1</v>
      </c>
      <c r="E490" s="451"/>
      <c r="F490" s="451"/>
      <c r="G490" s="451"/>
      <c r="H490" s="451"/>
      <c r="I490" s="452"/>
    </row>
    <row r="491" spans="1:9" s="351" customFormat="1" ht="31.5" x14ac:dyDescent="0.2">
      <c r="A491" s="453"/>
      <c r="B491" s="20" t="s">
        <v>450</v>
      </c>
      <c r="C491" s="454" t="s">
        <v>12</v>
      </c>
      <c r="D491" s="450">
        <v>2</v>
      </c>
      <c r="E491" s="451"/>
      <c r="F491" s="451"/>
      <c r="G491" s="451"/>
      <c r="H491" s="451"/>
      <c r="I491" s="452"/>
    </row>
    <row r="492" spans="1:9" s="351" customFormat="1" ht="31.5" x14ac:dyDescent="0.2">
      <c r="A492" s="453"/>
      <c r="B492" s="20" t="s">
        <v>406</v>
      </c>
      <c r="C492" s="454" t="s">
        <v>12</v>
      </c>
      <c r="D492" s="450">
        <v>1</v>
      </c>
      <c r="E492" s="451"/>
      <c r="F492" s="451"/>
      <c r="G492" s="451"/>
      <c r="H492" s="451"/>
      <c r="I492" s="452"/>
    </row>
    <row r="493" spans="1:9" s="351" customFormat="1" x14ac:dyDescent="0.2">
      <c r="A493" s="237" t="s">
        <v>65</v>
      </c>
      <c r="B493" s="445" t="s">
        <v>66</v>
      </c>
      <c r="C493" s="455"/>
      <c r="D493" s="455"/>
      <c r="E493" s="456"/>
      <c r="F493" s="456"/>
      <c r="G493" s="456"/>
      <c r="H493" s="456"/>
      <c r="I493" s="457"/>
    </row>
    <row r="494" spans="1:9" s="351" customFormat="1" ht="94.5" x14ac:dyDescent="0.2">
      <c r="A494" s="237"/>
      <c r="B494" s="20" t="s">
        <v>451</v>
      </c>
      <c r="C494" s="211" t="s">
        <v>16</v>
      </c>
      <c r="D494" s="308">
        <v>15</v>
      </c>
      <c r="E494" s="451"/>
      <c r="F494" s="451"/>
      <c r="G494" s="451"/>
      <c r="H494" s="451"/>
      <c r="I494" s="452"/>
    </row>
    <row r="495" spans="1:9" s="351" customFormat="1" ht="78.75" x14ac:dyDescent="0.2">
      <c r="A495" s="463"/>
      <c r="B495" s="288" t="s">
        <v>452</v>
      </c>
      <c r="C495" s="211" t="s">
        <v>16</v>
      </c>
      <c r="D495" s="308">
        <v>20</v>
      </c>
      <c r="E495" s="451"/>
      <c r="F495" s="451"/>
      <c r="G495" s="451"/>
      <c r="H495" s="451"/>
      <c r="I495" s="452"/>
    </row>
    <row r="496" spans="1:9" s="351" customFormat="1" ht="47.25" x14ac:dyDescent="0.2">
      <c r="A496" s="463"/>
      <c r="B496" s="20" t="s">
        <v>453</v>
      </c>
      <c r="C496" s="211" t="s">
        <v>16</v>
      </c>
      <c r="D496" s="308">
        <v>60</v>
      </c>
      <c r="E496" s="451"/>
      <c r="F496" s="451"/>
      <c r="G496" s="451"/>
      <c r="H496" s="451"/>
      <c r="I496" s="452"/>
    </row>
    <row r="497" spans="1:9" s="351" customFormat="1" ht="31.5" x14ac:dyDescent="0.2">
      <c r="A497" s="463"/>
      <c r="B497" s="20" t="s">
        <v>498</v>
      </c>
      <c r="C497" s="211" t="s">
        <v>16</v>
      </c>
      <c r="D497" s="308">
        <v>30</v>
      </c>
      <c r="E497" s="451"/>
      <c r="F497" s="451"/>
      <c r="G497" s="451"/>
      <c r="H497" s="451"/>
      <c r="I497" s="452"/>
    </row>
    <row r="498" spans="1:9" s="351" customFormat="1" ht="47.25" x14ac:dyDescent="0.2">
      <c r="A498" s="463"/>
      <c r="B498" s="20" t="s">
        <v>499</v>
      </c>
      <c r="C498" s="211" t="s">
        <v>16</v>
      </c>
      <c r="D498" s="308">
        <v>50</v>
      </c>
      <c r="E498" s="451"/>
      <c r="F498" s="451"/>
      <c r="G498" s="451"/>
      <c r="H498" s="451"/>
      <c r="I498" s="452"/>
    </row>
    <row r="499" spans="1:9" s="351" customFormat="1" x14ac:dyDescent="0.2">
      <c r="A499" s="237" t="s">
        <v>67</v>
      </c>
      <c r="B499" s="445" t="s">
        <v>454</v>
      </c>
      <c r="C499" s="455"/>
      <c r="D499" s="459"/>
      <c r="E499" s="448"/>
      <c r="F499" s="448"/>
      <c r="G499" s="448"/>
      <c r="H499" s="448"/>
      <c r="I499" s="449"/>
    </row>
    <row r="500" spans="1:9" s="351" customFormat="1" x14ac:dyDescent="0.25">
      <c r="A500" s="453"/>
      <c r="B500" s="251" t="s">
        <v>455</v>
      </c>
      <c r="C500" s="454" t="s">
        <v>12</v>
      </c>
      <c r="D500" s="450">
        <v>1</v>
      </c>
      <c r="E500" s="451"/>
      <c r="F500" s="451"/>
      <c r="G500" s="451"/>
      <c r="H500" s="451"/>
      <c r="I500" s="452"/>
    </row>
    <row r="501" spans="1:9" s="351" customFormat="1" x14ac:dyDescent="0.25">
      <c r="A501" s="453"/>
      <c r="B501" s="251" t="s">
        <v>456</v>
      </c>
      <c r="C501" s="454" t="s">
        <v>12</v>
      </c>
      <c r="D501" s="450">
        <v>1</v>
      </c>
      <c r="E501" s="451"/>
      <c r="F501" s="451"/>
      <c r="G501" s="451"/>
      <c r="H501" s="451"/>
      <c r="I501" s="452"/>
    </row>
    <row r="502" spans="1:9" s="351" customFormat="1" ht="63" x14ac:dyDescent="0.2">
      <c r="A502" s="453"/>
      <c r="B502" s="462" t="s">
        <v>457</v>
      </c>
      <c r="C502" s="454" t="s">
        <v>16</v>
      </c>
      <c r="D502" s="450">
        <v>50</v>
      </c>
      <c r="E502" s="451"/>
      <c r="F502" s="451"/>
      <c r="G502" s="451"/>
      <c r="H502" s="451"/>
      <c r="I502" s="452"/>
    </row>
    <row r="503" spans="1:9" s="351" customFormat="1" x14ac:dyDescent="0.25">
      <c r="A503" s="453"/>
      <c r="B503" s="251" t="s">
        <v>458</v>
      </c>
      <c r="C503" s="454" t="s">
        <v>16</v>
      </c>
      <c r="D503" s="450">
        <v>45</v>
      </c>
      <c r="E503" s="451"/>
      <c r="F503" s="451"/>
      <c r="G503" s="451"/>
      <c r="H503" s="451"/>
      <c r="I503" s="452"/>
    </row>
    <row r="504" spans="1:9" s="351" customFormat="1" ht="78.75" x14ac:dyDescent="0.2">
      <c r="A504" s="453"/>
      <c r="B504" s="462" t="s">
        <v>459</v>
      </c>
      <c r="C504" s="454" t="s">
        <v>12</v>
      </c>
      <c r="D504" s="450">
        <v>1</v>
      </c>
      <c r="E504" s="451"/>
      <c r="F504" s="451"/>
      <c r="G504" s="451"/>
      <c r="H504" s="451"/>
      <c r="I504" s="452"/>
    </row>
    <row r="505" spans="1:9" s="351" customFormat="1" ht="47.25" x14ac:dyDescent="0.25">
      <c r="A505" s="453"/>
      <c r="B505" s="230" t="s">
        <v>460</v>
      </c>
      <c r="C505" s="454" t="s">
        <v>12</v>
      </c>
      <c r="D505" s="450">
        <v>3</v>
      </c>
      <c r="E505" s="451"/>
      <c r="F505" s="451"/>
      <c r="G505" s="451"/>
      <c r="H505" s="451"/>
      <c r="I505" s="452"/>
    </row>
    <row r="506" spans="1:9" s="351" customFormat="1" ht="47.25" x14ac:dyDescent="0.25">
      <c r="A506" s="453"/>
      <c r="B506" s="520" t="s">
        <v>461</v>
      </c>
      <c r="C506" s="454" t="s">
        <v>12</v>
      </c>
      <c r="D506" s="450">
        <v>1</v>
      </c>
      <c r="E506" s="451"/>
      <c r="F506" s="451"/>
      <c r="G506" s="451"/>
      <c r="H506" s="451"/>
      <c r="I506" s="452"/>
    </row>
    <row r="507" spans="1:9" s="351" customFormat="1" x14ac:dyDescent="0.25">
      <c r="A507" s="453"/>
      <c r="B507" s="251" t="s">
        <v>462</v>
      </c>
      <c r="C507" s="454" t="s">
        <v>16</v>
      </c>
      <c r="D507" s="450">
        <v>30</v>
      </c>
      <c r="E507" s="451"/>
      <c r="F507" s="451"/>
      <c r="G507" s="451"/>
      <c r="H507" s="451"/>
      <c r="I507" s="452"/>
    </row>
    <row r="508" spans="1:9" s="351" customFormat="1" x14ac:dyDescent="0.25">
      <c r="A508" s="453"/>
      <c r="B508" s="251" t="s">
        <v>463</v>
      </c>
      <c r="C508" s="454" t="s">
        <v>12</v>
      </c>
      <c r="D508" s="450">
        <v>1</v>
      </c>
      <c r="E508" s="451"/>
      <c r="F508" s="451"/>
      <c r="G508" s="451"/>
      <c r="H508" s="451"/>
      <c r="I508" s="452"/>
    </row>
    <row r="509" spans="1:9" s="351" customFormat="1" x14ac:dyDescent="0.25">
      <c r="A509" s="453"/>
      <c r="B509" s="251" t="s">
        <v>464</v>
      </c>
      <c r="C509" s="454" t="s">
        <v>12</v>
      </c>
      <c r="D509" s="450">
        <v>2</v>
      </c>
      <c r="E509" s="451"/>
      <c r="F509" s="451"/>
      <c r="G509" s="451"/>
      <c r="H509" s="451"/>
      <c r="I509" s="452"/>
    </row>
    <row r="510" spans="1:9" s="351" customFormat="1" x14ac:dyDescent="0.25">
      <c r="A510" s="453"/>
      <c r="B510" s="251" t="s">
        <v>465</v>
      </c>
      <c r="C510" s="454" t="s">
        <v>12</v>
      </c>
      <c r="D510" s="450">
        <v>5</v>
      </c>
      <c r="E510" s="451"/>
      <c r="F510" s="451"/>
      <c r="G510" s="451"/>
      <c r="H510" s="451"/>
      <c r="I510" s="452"/>
    </row>
    <row r="511" spans="1:9" s="351" customFormat="1" x14ac:dyDescent="0.25">
      <c r="A511" s="453"/>
      <c r="B511" s="251" t="s">
        <v>466</v>
      </c>
      <c r="C511" s="454" t="s">
        <v>12</v>
      </c>
      <c r="D511" s="450">
        <v>1</v>
      </c>
      <c r="E511" s="451"/>
      <c r="F511" s="451"/>
      <c r="G511" s="451"/>
      <c r="H511" s="451"/>
      <c r="I511" s="452"/>
    </row>
    <row r="512" spans="1:9" s="351" customFormat="1" x14ac:dyDescent="0.25">
      <c r="A512" s="453"/>
      <c r="B512" s="251" t="s">
        <v>467</v>
      </c>
      <c r="C512" s="454" t="s">
        <v>12</v>
      </c>
      <c r="D512" s="450">
        <v>1</v>
      </c>
      <c r="E512" s="451"/>
      <c r="F512" s="451"/>
      <c r="G512" s="451"/>
      <c r="H512" s="451"/>
      <c r="I512" s="452"/>
    </row>
    <row r="513" spans="1:9" s="351" customFormat="1" x14ac:dyDescent="0.25">
      <c r="A513" s="453"/>
      <c r="B513" s="251" t="s">
        <v>468</v>
      </c>
      <c r="C513" s="454" t="s">
        <v>12</v>
      </c>
      <c r="D513" s="450">
        <v>10</v>
      </c>
      <c r="E513" s="451"/>
      <c r="F513" s="451"/>
      <c r="G513" s="451"/>
      <c r="H513" s="451"/>
      <c r="I513" s="452"/>
    </row>
    <row r="514" spans="1:9" s="351" customFormat="1" x14ac:dyDescent="0.25">
      <c r="A514" s="453"/>
      <c r="B514" s="251" t="s">
        <v>469</v>
      </c>
      <c r="C514" s="454" t="s">
        <v>12</v>
      </c>
      <c r="D514" s="450">
        <v>1</v>
      </c>
      <c r="E514" s="451"/>
      <c r="F514" s="451"/>
      <c r="G514" s="451"/>
      <c r="H514" s="451"/>
      <c r="I514" s="452"/>
    </row>
    <row r="515" spans="1:9" s="351" customFormat="1" x14ac:dyDescent="0.25">
      <c r="A515" s="453"/>
      <c r="B515" s="251" t="s">
        <v>470</v>
      </c>
      <c r="C515" s="454" t="s">
        <v>12</v>
      </c>
      <c r="D515" s="450">
        <v>1</v>
      </c>
      <c r="E515" s="451"/>
      <c r="F515" s="451"/>
      <c r="G515" s="451"/>
      <c r="H515" s="451"/>
      <c r="I515" s="452"/>
    </row>
    <row r="516" spans="1:9" s="351" customFormat="1" ht="63" x14ac:dyDescent="0.2">
      <c r="A516" s="453"/>
      <c r="B516" s="20" t="s">
        <v>471</v>
      </c>
      <c r="C516" s="454" t="s">
        <v>12</v>
      </c>
      <c r="D516" s="450">
        <v>1</v>
      </c>
      <c r="E516" s="451"/>
      <c r="F516" s="451"/>
      <c r="G516" s="451"/>
      <c r="H516" s="451"/>
      <c r="I516" s="452"/>
    </row>
    <row r="517" spans="1:9" s="307" customFormat="1" x14ac:dyDescent="0.25">
      <c r="A517" s="231"/>
      <c r="B517" s="232"/>
      <c r="C517" s="233"/>
      <c r="D517" s="229"/>
      <c r="E517" s="315"/>
      <c r="F517" s="315"/>
      <c r="G517" s="315"/>
      <c r="H517" s="36"/>
      <c r="I517" s="209"/>
    </row>
    <row r="518" spans="1:9" s="307" customFormat="1" x14ac:dyDescent="0.25">
      <c r="A518" s="176">
        <v>200</v>
      </c>
      <c r="B518" s="208" t="s">
        <v>71</v>
      </c>
      <c r="C518" s="205"/>
      <c r="D518" s="206"/>
      <c r="E518" s="309"/>
      <c r="F518" s="309"/>
      <c r="G518" s="309"/>
      <c r="H518" s="207"/>
      <c r="I518" s="209"/>
    </row>
    <row r="519" spans="1:9" s="307" customFormat="1" x14ac:dyDescent="0.25">
      <c r="A519" s="524"/>
      <c r="B519" s="20" t="s">
        <v>85</v>
      </c>
      <c r="C519" s="14" t="s">
        <v>14</v>
      </c>
      <c r="D519" s="211">
        <v>31.21</v>
      </c>
      <c r="E519" s="308"/>
      <c r="F519" s="211"/>
      <c r="G519" s="211"/>
      <c r="H519" s="312"/>
      <c r="I519" s="203"/>
    </row>
    <row r="520" spans="1:9" s="307" customFormat="1" x14ac:dyDescent="0.25">
      <c r="A520" s="210"/>
      <c r="B520" s="221"/>
      <c r="C520" s="205"/>
      <c r="D520" s="206"/>
      <c r="E520" s="206"/>
      <c r="F520" s="309"/>
      <c r="G520" s="309"/>
      <c r="H520" s="207"/>
      <c r="I520" s="203"/>
    </row>
    <row r="521" spans="1:9" s="307" customFormat="1" x14ac:dyDescent="0.25">
      <c r="A521" s="176">
        <v>210</v>
      </c>
      <c r="B521" s="252" t="s">
        <v>73</v>
      </c>
      <c r="C521" s="205"/>
      <c r="D521" s="206"/>
      <c r="E521" s="206"/>
      <c r="F521" s="309"/>
      <c r="G521" s="309"/>
      <c r="H521" s="207"/>
      <c r="I521" s="209"/>
    </row>
    <row r="522" spans="1:9" s="307" customFormat="1" x14ac:dyDescent="0.25">
      <c r="A522" s="524"/>
      <c r="B522" s="20" t="s">
        <v>74</v>
      </c>
      <c r="C522" s="14" t="s">
        <v>14</v>
      </c>
      <c r="D522" s="211">
        <v>51.84</v>
      </c>
      <c r="E522" s="308"/>
      <c r="F522" s="211"/>
      <c r="G522" s="211"/>
      <c r="H522" s="312"/>
      <c r="I522" s="203"/>
    </row>
    <row r="523" spans="1:9" s="307" customFormat="1" ht="16.5" thickBot="1" x14ac:dyDescent="0.3">
      <c r="A523" s="526"/>
      <c r="B523" s="527"/>
      <c r="C523" s="528"/>
      <c r="D523" s="305"/>
      <c r="E523" s="305"/>
      <c r="F523" s="316"/>
      <c r="G523" s="316"/>
      <c r="H523" s="529"/>
      <c r="I523" s="530"/>
    </row>
    <row r="524" spans="1:9" s="158" customFormat="1" ht="16.5" thickBot="1" x14ac:dyDescent="0.3">
      <c r="A524" s="691" t="s">
        <v>277</v>
      </c>
      <c r="B524" s="692"/>
      <c r="C524" s="692"/>
      <c r="D524" s="692"/>
      <c r="E524" s="692"/>
      <c r="F524" s="692"/>
      <c r="G524" s="692"/>
      <c r="H524" s="692"/>
      <c r="I524" s="317"/>
    </row>
    <row r="525" spans="1:9" ht="16.5" thickBot="1" x14ac:dyDescent="0.3">
      <c r="A525" s="677"/>
      <c r="B525" s="678"/>
      <c r="C525" s="678"/>
      <c r="D525" s="678"/>
      <c r="E525" s="678"/>
      <c r="F525" s="678"/>
      <c r="G525" s="678"/>
      <c r="H525" s="678"/>
      <c r="I525" s="679"/>
    </row>
    <row r="526" spans="1:9" ht="16.5" thickBot="1" x14ac:dyDescent="0.3">
      <c r="A526" s="706" t="s">
        <v>69</v>
      </c>
      <c r="B526" s="707"/>
      <c r="C526" s="707"/>
      <c r="D526" s="707"/>
      <c r="E526" s="707"/>
      <c r="F526" s="707"/>
      <c r="G526" s="707"/>
      <c r="H526" s="707"/>
      <c r="I526" s="708"/>
    </row>
    <row r="527" spans="1:9" x14ac:dyDescent="0.25">
      <c r="A527" s="531">
        <v>150</v>
      </c>
      <c r="B527" s="532" t="s">
        <v>136</v>
      </c>
      <c r="C527" s="533"/>
      <c r="D527" s="534"/>
      <c r="E527" s="534"/>
      <c r="F527" s="534"/>
      <c r="G527" s="534"/>
      <c r="H527" s="534"/>
      <c r="I527" s="535"/>
    </row>
    <row r="528" spans="1:9" s="266" customFormat="1" x14ac:dyDescent="0.25">
      <c r="A528" s="362"/>
      <c r="B528" s="363" t="s">
        <v>504</v>
      </c>
      <c r="C528" s="364"/>
      <c r="D528" s="365"/>
      <c r="E528" s="366"/>
      <c r="F528" s="366"/>
      <c r="G528" s="366"/>
      <c r="H528" s="367"/>
      <c r="I528" s="368"/>
    </row>
    <row r="529" spans="1:9" s="266" customFormat="1" ht="47.25" x14ac:dyDescent="0.25">
      <c r="A529" s="225"/>
      <c r="B529" s="11" t="s">
        <v>555</v>
      </c>
      <c r="C529" s="326" t="s">
        <v>544</v>
      </c>
      <c r="D529" s="357">
        <v>1</v>
      </c>
      <c r="E529" s="536"/>
      <c r="F529" s="536"/>
      <c r="G529" s="536"/>
      <c r="H529" s="168"/>
      <c r="I529" s="185"/>
    </row>
    <row r="530" spans="1:9" s="266" customFormat="1" ht="78.75" x14ac:dyDescent="0.25">
      <c r="A530" s="225"/>
      <c r="B530" s="228" t="s">
        <v>505</v>
      </c>
      <c r="C530" s="211" t="s">
        <v>16</v>
      </c>
      <c r="D530" s="358">
        <v>60</v>
      </c>
      <c r="E530" s="276"/>
      <c r="F530" s="276"/>
      <c r="G530" s="276"/>
      <c r="H530" s="168"/>
      <c r="I530" s="185"/>
    </row>
    <row r="531" spans="1:9" s="266" customFormat="1" ht="78.75" x14ac:dyDescent="0.25">
      <c r="A531" s="225"/>
      <c r="B531" s="228" t="s">
        <v>506</v>
      </c>
      <c r="C531" s="211" t="s">
        <v>16</v>
      </c>
      <c r="D531" s="358">
        <v>31</v>
      </c>
      <c r="E531" s="276"/>
      <c r="F531" s="276"/>
      <c r="G531" s="276"/>
      <c r="H531" s="168"/>
      <c r="I531" s="185"/>
    </row>
    <row r="532" spans="1:9" s="266" customFormat="1" ht="78.75" x14ac:dyDescent="0.25">
      <c r="A532" s="225"/>
      <c r="B532" s="17" t="s">
        <v>545</v>
      </c>
      <c r="C532" s="211" t="s">
        <v>16</v>
      </c>
      <c r="D532" s="358">
        <v>85</v>
      </c>
      <c r="E532" s="276"/>
      <c r="F532" s="276"/>
      <c r="G532" s="276"/>
      <c r="H532" s="168"/>
      <c r="I532" s="185"/>
    </row>
    <row r="533" spans="1:9" s="266" customFormat="1" ht="78.75" x14ac:dyDescent="0.25">
      <c r="A533" s="225"/>
      <c r="B533" s="17" t="s">
        <v>546</v>
      </c>
      <c r="C533" s="211" t="s">
        <v>16</v>
      </c>
      <c r="D533" s="358">
        <v>12</v>
      </c>
      <c r="E533" s="276"/>
      <c r="F533" s="276"/>
      <c r="G533" s="276"/>
      <c r="H533" s="168"/>
      <c r="I533" s="185"/>
    </row>
    <row r="534" spans="1:9" s="266" customFormat="1" ht="13.5" customHeight="1" x14ac:dyDescent="0.25">
      <c r="A534" s="225"/>
      <c r="B534" s="262" t="s">
        <v>508</v>
      </c>
      <c r="C534" s="175" t="s">
        <v>12</v>
      </c>
      <c r="D534" s="537">
        <v>3</v>
      </c>
      <c r="E534" s="340"/>
      <c r="F534" s="340"/>
      <c r="G534" s="340"/>
      <c r="H534" s="36"/>
      <c r="I534" s="185"/>
    </row>
    <row r="535" spans="1:9" s="266" customFormat="1" x14ac:dyDescent="0.25">
      <c r="A535" s="225"/>
      <c r="B535" s="262" t="s">
        <v>547</v>
      </c>
      <c r="C535" s="175" t="s">
        <v>12</v>
      </c>
      <c r="D535" s="537">
        <v>2</v>
      </c>
      <c r="E535" s="340"/>
      <c r="F535" s="340"/>
      <c r="G535" s="340"/>
      <c r="H535" s="36"/>
      <c r="I535" s="185"/>
    </row>
    <row r="536" spans="1:9" s="266" customFormat="1" ht="31.5" x14ac:dyDescent="0.25">
      <c r="A536" s="225"/>
      <c r="B536" s="11" t="s">
        <v>509</v>
      </c>
      <c r="C536" s="326" t="s">
        <v>12</v>
      </c>
      <c r="D536" s="357">
        <v>4</v>
      </c>
      <c r="E536" s="11"/>
      <c r="F536" s="11"/>
      <c r="G536" s="11"/>
      <c r="H536" s="36"/>
      <c r="I536" s="63"/>
    </row>
    <row r="537" spans="1:9" s="266" customFormat="1" ht="31.5" x14ac:dyDescent="0.25">
      <c r="A537" s="225"/>
      <c r="B537" s="35" t="s">
        <v>510</v>
      </c>
      <c r="C537" s="175" t="s">
        <v>12</v>
      </c>
      <c r="D537" s="538">
        <v>4</v>
      </c>
      <c r="E537" s="482"/>
      <c r="F537" s="482"/>
      <c r="G537" s="482"/>
      <c r="H537" s="168"/>
      <c r="I537" s="63"/>
    </row>
    <row r="538" spans="1:9" s="265" customFormat="1" x14ac:dyDescent="0.25">
      <c r="A538" s="359"/>
      <c r="B538" s="262" t="s">
        <v>548</v>
      </c>
      <c r="C538" s="165" t="s">
        <v>12</v>
      </c>
      <c r="D538" s="168">
        <v>1</v>
      </c>
      <c r="E538" s="269"/>
      <c r="F538" s="269"/>
      <c r="G538" s="269"/>
      <c r="H538" s="268"/>
      <c r="I538" s="63"/>
    </row>
    <row r="539" spans="1:9" s="386" customFormat="1" ht="38.25" customHeight="1" x14ac:dyDescent="0.25">
      <c r="A539" s="272"/>
      <c r="B539" s="271" t="s">
        <v>170</v>
      </c>
      <c r="C539" s="364" t="s">
        <v>12</v>
      </c>
      <c r="D539" s="273">
        <v>2</v>
      </c>
      <c r="E539" s="211"/>
      <c r="F539" s="211"/>
      <c r="G539" s="211"/>
      <c r="H539" s="273"/>
      <c r="I539" s="539"/>
    </row>
    <row r="540" spans="1:9" s="387" customFormat="1" ht="60" customHeight="1" x14ac:dyDescent="0.25">
      <c r="A540" s="500"/>
      <c r="B540" s="271" t="s">
        <v>102</v>
      </c>
      <c r="C540" s="165" t="s">
        <v>12</v>
      </c>
      <c r="D540" s="540">
        <v>2</v>
      </c>
      <c r="E540" s="269"/>
      <c r="F540" s="269"/>
      <c r="G540" s="269"/>
      <c r="H540" s="268"/>
      <c r="I540" s="539"/>
    </row>
    <row r="541" spans="1:9" s="265" customFormat="1" ht="53.25" customHeight="1" x14ac:dyDescent="0.25">
      <c r="A541" s="359"/>
      <c r="B541" s="271" t="s">
        <v>552</v>
      </c>
      <c r="C541" s="165" t="s">
        <v>12</v>
      </c>
      <c r="D541" s="168">
        <v>1</v>
      </c>
      <c r="E541" s="269"/>
      <c r="F541" s="269"/>
      <c r="G541" s="269"/>
      <c r="H541" s="338"/>
      <c r="I541" s="388"/>
    </row>
    <row r="542" spans="1:9" s="265" customFormat="1" x14ac:dyDescent="0.25">
      <c r="A542" s="359"/>
      <c r="B542" s="262"/>
      <c r="C542" s="165"/>
      <c r="D542" s="168"/>
      <c r="E542" s="269"/>
      <c r="F542" s="269"/>
      <c r="G542" s="269"/>
      <c r="H542" s="268"/>
      <c r="I542" s="63"/>
    </row>
    <row r="543" spans="1:9" s="266" customFormat="1" x14ac:dyDescent="0.25">
      <c r="A543" s="225"/>
      <c r="B543" s="361" t="s">
        <v>511</v>
      </c>
      <c r="C543" s="165"/>
      <c r="D543" s="358"/>
      <c r="E543" s="276"/>
      <c r="F543" s="276"/>
      <c r="G543" s="276"/>
      <c r="H543" s="168"/>
      <c r="I543" s="185"/>
    </row>
    <row r="544" spans="1:9" s="266" customFormat="1" ht="78.75" x14ac:dyDescent="0.25">
      <c r="A544" s="225"/>
      <c r="B544" s="37" t="s">
        <v>512</v>
      </c>
      <c r="C544" s="211" t="s">
        <v>16</v>
      </c>
      <c r="D544" s="537">
        <v>18</v>
      </c>
      <c r="E544" s="340"/>
      <c r="F544" s="340"/>
      <c r="G544" s="340"/>
      <c r="H544" s="36"/>
      <c r="I544" s="185"/>
    </row>
    <row r="545" spans="1:9" s="266" customFormat="1" ht="78.75" x14ac:dyDescent="0.25">
      <c r="A545" s="225"/>
      <c r="B545" s="37" t="s">
        <v>513</v>
      </c>
      <c r="C545" s="211" t="s">
        <v>16</v>
      </c>
      <c r="D545" s="537">
        <v>15</v>
      </c>
      <c r="E545" s="340"/>
      <c r="F545" s="340"/>
      <c r="G545" s="340"/>
      <c r="H545" s="36"/>
      <c r="I545" s="185"/>
    </row>
    <row r="546" spans="1:9" s="266" customFormat="1" ht="31.5" x14ac:dyDescent="0.25">
      <c r="A546" s="492"/>
      <c r="B546" s="31" t="s">
        <v>523</v>
      </c>
      <c r="C546" s="175" t="s">
        <v>12</v>
      </c>
      <c r="D546" s="36">
        <v>1</v>
      </c>
      <c r="E546" s="166"/>
      <c r="F546" s="166"/>
      <c r="G546" s="222"/>
      <c r="H546" s="36"/>
      <c r="I546" s="473"/>
    </row>
    <row r="547" spans="1:9" s="266" customFormat="1" x14ac:dyDescent="0.25">
      <c r="A547" s="225"/>
      <c r="B547" s="267" t="s">
        <v>553</v>
      </c>
      <c r="C547" s="175" t="s">
        <v>12</v>
      </c>
      <c r="D547" s="537">
        <v>1</v>
      </c>
      <c r="E547" s="340"/>
      <c r="F547" s="340"/>
      <c r="G547" s="340"/>
      <c r="H547" s="36"/>
      <c r="I547" s="185"/>
    </row>
    <row r="548" spans="1:9" s="266" customFormat="1" x14ac:dyDescent="0.25">
      <c r="A548" s="225"/>
      <c r="B548" s="18" t="s">
        <v>554</v>
      </c>
      <c r="C548" s="175" t="s">
        <v>12</v>
      </c>
      <c r="D548" s="537">
        <v>1</v>
      </c>
      <c r="E548" s="340"/>
      <c r="F548" s="340"/>
      <c r="G548" s="340"/>
      <c r="H548" s="36"/>
      <c r="I548" s="185"/>
    </row>
    <row r="549" spans="1:9" x14ac:dyDescent="0.25">
      <c r="A549" s="181"/>
      <c r="B549" s="37"/>
      <c r="C549" s="175"/>
      <c r="D549" s="36"/>
      <c r="E549" s="167"/>
      <c r="F549" s="167"/>
      <c r="G549" s="167"/>
      <c r="H549" s="36"/>
      <c r="I549" s="183"/>
    </row>
    <row r="550" spans="1:9" s="46" customFormat="1" x14ac:dyDescent="0.25">
      <c r="A550" s="237">
        <v>160</v>
      </c>
      <c r="B550" s="238" t="s">
        <v>63</v>
      </c>
      <c r="C550" s="238"/>
      <c r="D550" s="240"/>
      <c r="E550" s="240"/>
      <c r="F550" s="240"/>
      <c r="G550" s="240"/>
      <c r="H550" s="240"/>
      <c r="I550" s="541"/>
    </row>
    <row r="551" spans="1:9" s="349" customFormat="1" ht="31.5" x14ac:dyDescent="0.25">
      <c r="A551" s="237" t="s">
        <v>64</v>
      </c>
      <c r="B551" s="445" t="s">
        <v>381</v>
      </c>
      <c r="C551" s="446"/>
      <c r="D551" s="447"/>
      <c r="E551" s="448"/>
      <c r="F551" s="448"/>
      <c r="G551" s="448"/>
      <c r="H551" s="448"/>
      <c r="I551" s="449"/>
    </row>
    <row r="552" spans="1:9" s="43" customFormat="1" ht="63" x14ac:dyDescent="0.25">
      <c r="A552" s="453"/>
      <c r="B552" s="19" t="s">
        <v>500</v>
      </c>
      <c r="C552" s="289" t="s">
        <v>16</v>
      </c>
      <c r="D552" s="27">
        <v>3</v>
      </c>
      <c r="E552" s="476"/>
      <c r="F552" s="476"/>
      <c r="G552" s="476"/>
      <c r="H552" s="476"/>
      <c r="I552" s="477"/>
    </row>
    <row r="553" spans="1:9" s="44" customFormat="1" x14ac:dyDescent="0.25">
      <c r="A553" s="453"/>
      <c r="B553" s="20"/>
      <c r="C553" s="454"/>
      <c r="D553" s="450"/>
      <c r="E553" s="451"/>
      <c r="F553" s="451"/>
      <c r="G553" s="451"/>
      <c r="H553" s="451"/>
      <c r="I553" s="452"/>
    </row>
    <row r="554" spans="1:9" s="349" customFormat="1" x14ac:dyDescent="0.25">
      <c r="A554" s="237" t="s">
        <v>65</v>
      </c>
      <c r="B554" s="445" t="s">
        <v>66</v>
      </c>
      <c r="C554" s="455"/>
      <c r="D554" s="455"/>
      <c r="E554" s="456"/>
      <c r="F554" s="456"/>
      <c r="G554" s="456"/>
      <c r="H554" s="456"/>
      <c r="I554" s="457"/>
    </row>
    <row r="555" spans="1:9" s="349" customFormat="1" ht="31.5" x14ac:dyDescent="0.25">
      <c r="A555" s="463"/>
      <c r="B555" s="510" t="s">
        <v>221</v>
      </c>
      <c r="C555" s="205" t="s">
        <v>16</v>
      </c>
      <c r="D555" s="206">
        <v>20</v>
      </c>
      <c r="E555" s="300"/>
      <c r="F555" s="300"/>
      <c r="G555" s="300"/>
      <c r="H555" s="300"/>
      <c r="I555" s="465"/>
    </row>
    <row r="556" spans="1:9" s="44" customFormat="1" ht="47.25" x14ac:dyDescent="0.25">
      <c r="A556" s="453"/>
      <c r="B556" s="19" t="s">
        <v>440</v>
      </c>
      <c r="C556" s="289" t="s">
        <v>16</v>
      </c>
      <c r="D556" s="172">
        <v>65</v>
      </c>
      <c r="E556" s="476"/>
      <c r="F556" s="476"/>
      <c r="G556" s="476"/>
      <c r="H556" s="476"/>
      <c r="I556" s="452"/>
    </row>
    <row r="557" spans="1:9" s="44" customFormat="1" x14ac:dyDescent="0.25">
      <c r="A557" s="453"/>
      <c r="B557" s="20"/>
      <c r="C557" s="454"/>
      <c r="D557" s="450"/>
      <c r="E557" s="451"/>
      <c r="F557" s="451"/>
      <c r="G557" s="451"/>
      <c r="H557" s="451"/>
      <c r="I557" s="452"/>
    </row>
    <row r="558" spans="1:9" s="349" customFormat="1" x14ac:dyDescent="0.25">
      <c r="A558" s="237" t="s">
        <v>67</v>
      </c>
      <c r="B558" s="445" t="s">
        <v>68</v>
      </c>
      <c r="C558" s="455"/>
      <c r="D558" s="459"/>
      <c r="E558" s="448"/>
      <c r="F558" s="448"/>
      <c r="G558" s="448"/>
      <c r="H558" s="448"/>
      <c r="I558" s="449"/>
    </row>
    <row r="559" spans="1:9" s="43" customFormat="1" ht="47.25" x14ac:dyDescent="0.25">
      <c r="A559" s="453"/>
      <c r="B559" s="20" t="s">
        <v>222</v>
      </c>
      <c r="C559" s="211" t="s">
        <v>12</v>
      </c>
      <c r="D559" s="308">
        <v>3</v>
      </c>
      <c r="E559" s="451"/>
      <c r="F559" s="451"/>
      <c r="G559" s="451"/>
      <c r="H559" s="451"/>
      <c r="I559" s="452"/>
    </row>
    <row r="560" spans="1:9" s="43" customFormat="1" ht="31.5" x14ac:dyDescent="0.25">
      <c r="A560" s="453"/>
      <c r="B560" s="20" t="s">
        <v>223</v>
      </c>
      <c r="C560" s="454" t="s">
        <v>12</v>
      </c>
      <c r="D560" s="450">
        <v>1</v>
      </c>
      <c r="E560" s="451"/>
      <c r="F560" s="451"/>
      <c r="G560" s="451"/>
      <c r="H560" s="451"/>
      <c r="I560" s="452"/>
    </row>
    <row r="561" spans="1:9" s="43" customFormat="1" x14ac:dyDescent="0.25">
      <c r="A561" s="453"/>
      <c r="B561" s="20"/>
      <c r="C561" s="454"/>
      <c r="D561" s="450"/>
      <c r="E561" s="451"/>
      <c r="F561" s="451"/>
      <c r="G561" s="451"/>
      <c r="H561" s="451"/>
      <c r="I561" s="452"/>
    </row>
    <row r="562" spans="1:9" x14ac:dyDescent="0.25">
      <c r="A562" s="542">
        <v>190</v>
      </c>
      <c r="B562" s="543" t="s">
        <v>219</v>
      </c>
      <c r="C562" s="543"/>
      <c r="D562" s="544"/>
      <c r="E562" s="544"/>
      <c r="F562" s="544"/>
      <c r="G562" s="544"/>
      <c r="H562" s="544"/>
      <c r="I562" s="545"/>
    </row>
    <row r="563" spans="1:9" x14ac:dyDescent="0.25">
      <c r="A563" s="346"/>
      <c r="B563" s="11" t="s">
        <v>98</v>
      </c>
      <c r="C563" s="61" t="s">
        <v>12</v>
      </c>
      <c r="D563" s="16">
        <v>1</v>
      </c>
      <c r="E563" s="18"/>
      <c r="F563" s="18"/>
      <c r="G563" s="18"/>
      <c r="H563" s="338"/>
      <c r="I563" s="63"/>
    </row>
    <row r="564" spans="1:9" ht="31.5" x14ac:dyDescent="0.25">
      <c r="A564" s="346"/>
      <c r="B564" s="11" t="s">
        <v>97</v>
      </c>
      <c r="C564" s="61" t="s">
        <v>16</v>
      </c>
      <c r="D564" s="16">
        <v>8.27</v>
      </c>
      <c r="E564" s="18"/>
      <c r="F564" s="18"/>
      <c r="G564" s="18"/>
      <c r="H564" s="338"/>
      <c r="I564" s="63"/>
    </row>
    <row r="565" spans="1:9" ht="31.5" x14ac:dyDescent="0.25">
      <c r="A565" s="346"/>
      <c r="B565" s="11" t="s">
        <v>169</v>
      </c>
      <c r="C565" s="61" t="s">
        <v>16</v>
      </c>
      <c r="D565" s="16">
        <v>14.75</v>
      </c>
      <c r="E565" s="18"/>
      <c r="F565" s="18"/>
      <c r="G565" s="18"/>
      <c r="H565" s="338"/>
      <c r="I565" s="63"/>
    </row>
    <row r="566" spans="1:9" s="265" customFormat="1" ht="37.5" customHeight="1" x14ac:dyDescent="0.25">
      <c r="A566" s="261"/>
      <c r="B566" s="262" t="s">
        <v>302</v>
      </c>
      <c r="C566" s="61" t="s">
        <v>16</v>
      </c>
      <c r="D566" s="485">
        <v>10.65</v>
      </c>
      <c r="E566" s="263"/>
      <c r="F566" s="264"/>
      <c r="G566" s="251"/>
      <c r="H566" s="323"/>
      <c r="I566" s="63"/>
    </row>
    <row r="567" spans="1:9" s="219" customFormat="1" ht="47.25" x14ac:dyDescent="0.25">
      <c r="A567" s="500"/>
      <c r="B567" s="262" t="s">
        <v>380</v>
      </c>
      <c r="C567" s="211" t="s">
        <v>16</v>
      </c>
      <c r="D567" s="166">
        <v>33.1</v>
      </c>
      <c r="E567" s="269"/>
      <c r="F567" s="269"/>
      <c r="G567" s="269"/>
      <c r="H567" s="268"/>
      <c r="I567" s="185"/>
    </row>
    <row r="568" spans="1:9" ht="31.5" x14ac:dyDescent="0.25">
      <c r="A568" s="346"/>
      <c r="B568" s="11" t="s">
        <v>99</v>
      </c>
      <c r="C568" s="61" t="s">
        <v>12</v>
      </c>
      <c r="D568" s="16">
        <v>2</v>
      </c>
      <c r="E568" s="18"/>
      <c r="F568" s="18"/>
      <c r="G568" s="18"/>
      <c r="H568" s="338"/>
      <c r="I568" s="63"/>
    </row>
    <row r="569" spans="1:9" s="270" customFormat="1" ht="63" x14ac:dyDescent="0.25">
      <c r="A569" s="272"/>
      <c r="B569" s="262" t="s">
        <v>379</v>
      </c>
      <c r="C569" s="165" t="s">
        <v>12</v>
      </c>
      <c r="D569" s="314">
        <v>10</v>
      </c>
      <c r="E569" s="211"/>
      <c r="F569" s="211"/>
      <c r="G569" s="211"/>
      <c r="H569" s="546"/>
      <c r="I569" s="63"/>
    </row>
    <row r="570" spans="1:9" ht="63" x14ac:dyDescent="0.25">
      <c r="A570" s="346"/>
      <c r="B570" s="11" t="s">
        <v>100</v>
      </c>
      <c r="C570" s="61" t="s">
        <v>12</v>
      </c>
      <c r="D570" s="16">
        <v>4</v>
      </c>
      <c r="E570" s="18"/>
      <c r="F570" s="18"/>
      <c r="G570" s="18"/>
      <c r="H570" s="338"/>
      <c r="I570" s="63"/>
    </row>
    <row r="571" spans="1:9" customFormat="1" ht="94.5" x14ac:dyDescent="0.25">
      <c r="A571" s="272"/>
      <c r="B571" s="20" t="s">
        <v>601</v>
      </c>
      <c r="C571" s="211" t="s">
        <v>16</v>
      </c>
      <c r="D571" s="308">
        <v>22.05</v>
      </c>
      <c r="E571" s="357"/>
      <c r="F571" s="211"/>
      <c r="G571" s="211"/>
      <c r="H571" s="268"/>
      <c r="I571" s="63"/>
    </row>
    <row r="572" spans="1:9" customFormat="1" ht="121.5" customHeight="1" x14ac:dyDescent="0.25">
      <c r="A572" s="272"/>
      <c r="B572" s="20" t="s">
        <v>597</v>
      </c>
      <c r="C572" s="211" t="s">
        <v>16</v>
      </c>
      <c r="D572" s="308">
        <v>27.8</v>
      </c>
      <c r="E572" s="357"/>
      <c r="F572" s="211"/>
      <c r="G572" s="211"/>
      <c r="H572" s="268"/>
      <c r="I572" s="63"/>
    </row>
    <row r="573" spans="1:9" customFormat="1" ht="93.75" customHeight="1" x14ac:dyDescent="0.25">
      <c r="A573" s="272"/>
      <c r="B573" s="20" t="s">
        <v>598</v>
      </c>
      <c r="C573" s="211" t="s">
        <v>16</v>
      </c>
      <c r="D573" s="308">
        <v>22.64</v>
      </c>
      <c r="E573" s="357"/>
      <c r="F573" s="211"/>
      <c r="G573" s="211"/>
      <c r="H573" s="268"/>
      <c r="I573" s="63"/>
    </row>
    <row r="574" spans="1:9" customFormat="1" ht="93.75" customHeight="1" x14ac:dyDescent="0.25">
      <c r="A574" s="272"/>
      <c r="B574" s="20" t="s">
        <v>599</v>
      </c>
      <c r="C574" s="211" t="s">
        <v>16</v>
      </c>
      <c r="D574" s="308">
        <v>21.08</v>
      </c>
      <c r="E574" s="357"/>
      <c r="F574" s="211"/>
      <c r="G574" s="211"/>
      <c r="H574" s="268"/>
      <c r="I574" s="63"/>
    </row>
    <row r="575" spans="1:9" customFormat="1" ht="93.75" customHeight="1" x14ac:dyDescent="0.25">
      <c r="A575" s="272"/>
      <c r="B575" s="20" t="s">
        <v>602</v>
      </c>
      <c r="C575" s="211" t="s">
        <v>16</v>
      </c>
      <c r="D575" s="308">
        <v>9.5500000000000007</v>
      </c>
      <c r="E575" s="357"/>
      <c r="F575" s="211"/>
      <c r="G575" s="211"/>
      <c r="H575" s="268"/>
      <c r="I575" s="63"/>
    </row>
    <row r="576" spans="1:9" ht="92.25" customHeight="1" x14ac:dyDescent="0.25">
      <c r="A576" s="346"/>
      <c r="B576" s="11" t="s">
        <v>556</v>
      </c>
      <c r="C576" s="61" t="s">
        <v>16</v>
      </c>
      <c r="D576" s="16">
        <v>205.5</v>
      </c>
      <c r="E576" s="18"/>
      <c r="F576" s="18"/>
      <c r="G576" s="18"/>
      <c r="H576" s="338"/>
      <c r="I576" s="63"/>
    </row>
    <row r="577" spans="1:14" ht="92.25" customHeight="1" x14ac:dyDescent="0.25">
      <c r="A577" s="346"/>
      <c r="B577" s="11" t="s">
        <v>557</v>
      </c>
      <c r="C577" s="61" t="s">
        <v>16</v>
      </c>
      <c r="D577" s="16">
        <v>50.29</v>
      </c>
      <c r="E577" s="18"/>
      <c r="F577" s="18"/>
      <c r="G577" s="18"/>
      <c r="H577" s="338"/>
      <c r="I577" s="63"/>
    </row>
    <row r="578" spans="1:14" ht="63" x14ac:dyDescent="0.25">
      <c r="A578" s="346"/>
      <c r="B578" s="11" t="s">
        <v>101</v>
      </c>
      <c r="C578" s="61" t="s">
        <v>12</v>
      </c>
      <c r="D578" s="16">
        <v>2</v>
      </c>
      <c r="E578" s="18"/>
      <c r="F578" s="18"/>
      <c r="G578" s="18"/>
      <c r="H578" s="338"/>
      <c r="I578" s="63"/>
    </row>
    <row r="579" spans="1:14" s="265" customFormat="1" ht="39" customHeight="1" x14ac:dyDescent="0.25">
      <c r="A579" s="383"/>
      <c r="B579" s="373" t="s">
        <v>533</v>
      </c>
      <c r="C579" s="547" t="s">
        <v>16</v>
      </c>
      <c r="D579" s="374">
        <v>182</v>
      </c>
      <c r="E579" s="374"/>
      <c r="F579" s="374"/>
      <c r="G579" s="374"/>
      <c r="H579" s="374"/>
      <c r="I579" s="378"/>
    </row>
    <row r="580" spans="1:14" s="265" customFormat="1" ht="60.75" customHeight="1" x14ac:dyDescent="0.25">
      <c r="A580" s="384"/>
      <c r="B580" s="271" t="s">
        <v>532</v>
      </c>
      <c r="C580" s="211" t="s">
        <v>16</v>
      </c>
      <c r="D580" s="36">
        <v>70</v>
      </c>
      <c r="E580" s="371"/>
      <c r="F580" s="371"/>
      <c r="G580" s="371"/>
      <c r="H580" s="376"/>
      <c r="I580" s="372"/>
    </row>
    <row r="581" spans="1:14" s="265" customFormat="1" x14ac:dyDescent="0.25">
      <c r="A581" s="384"/>
      <c r="B581" s="31" t="s">
        <v>549</v>
      </c>
      <c r="C581" s="175" t="s">
        <v>12</v>
      </c>
      <c r="D581" s="36">
        <v>1</v>
      </c>
      <c r="E581" s="166"/>
      <c r="F581" s="166"/>
      <c r="G581" s="222"/>
      <c r="H581" s="36"/>
      <c r="I581" s="473"/>
    </row>
    <row r="582" spans="1:14" s="270" customFormat="1" ht="52.5" customHeight="1" x14ac:dyDescent="0.25">
      <c r="A582" s="231"/>
      <c r="B582" s="11" t="s">
        <v>550</v>
      </c>
      <c r="C582" s="211" t="s">
        <v>16</v>
      </c>
      <c r="D582" s="36">
        <v>26</v>
      </c>
      <c r="E582" s="548"/>
      <c r="F582" s="548"/>
      <c r="G582" s="548"/>
      <c r="H582" s="376"/>
      <c r="I582" s="372"/>
    </row>
    <row r="583" spans="1:14" s="270" customFormat="1" x14ac:dyDescent="0.25">
      <c r="A583" s="231"/>
      <c r="B583" s="549" t="s">
        <v>551</v>
      </c>
      <c r="C583" s="211" t="s">
        <v>16</v>
      </c>
      <c r="D583" s="36">
        <v>18</v>
      </c>
      <c r="E583" s="550"/>
      <c r="F583" s="550"/>
      <c r="G583" s="550"/>
      <c r="H583" s="385"/>
      <c r="I583" s="372"/>
    </row>
    <row r="584" spans="1:14" s="270" customFormat="1" ht="54" customHeight="1" x14ac:dyDescent="0.25">
      <c r="A584" s="231"/>
      <c r="B584" s="11" t="s">
        <v>534</v>
      </c>
      <c r="C584" s="211" t="s">
        <v>12</v>
      </c>
      <c r="D584" s="36">
        <v>3</v>
      </c>
      <c r="E584" s="548"/>
      <c r="F584" s="548"/>
      <c r="G584" s="548"/>
      <c r="H584" s="376"/>
      <c r="I584" s="372"/>
    </row>
    <row r="585" spans="1:14" s="265" customFormat="1" ht="31.5" x14ac:dyDescent="0.25">
      <c r="A585" s="261"/>
      <c r="B585" s="262" t="s">
        <v>603</v>
      </c>
      <c r="C585" s="167" t="s">
        <v>14</v>
      </c>
      <c r="D585" s="167">
        <v>121.52</v>
      </c>
      <c r="E585" s="269"/>
      <c r="F585" s="36"/>
      <c r="G585" s="36"/>
      <c r="H585" s="36"/>
      <c r="I585" s="63"/>
    </row>
    <row r="586" spans="1:14" s="265" customFormat="1" ht="31.5" x14ac:dyDescent="0.25">
      <c r="A586" s="261"/>
      <c r="B586" s="262" t="s">
        <v>605</v>
      </c>
      <c r="C586" s="167" t="s">
        <v>14</v>
      </c>
      <c r="D586" s="167">
        <v>30.42</v>
      </c>
      <c r="E586" s="36"/>
      <c r="F586" s="36"/>
      <c r="G586" s="36"/>
      <c r="H586" s="36"/>
      <c r="I586" s="63"/>
    </row>
    <row r="587" spans="1:14" s="265" customFormat="1" ht="31.5" x14ac:dyDescent="0.25">
      <c r="A587" s="261"/>
      <c r="B587" s="262" t="s">
        <v>604</v>
      </c>
      <c r="C587" s="167" t="s">
        <v>14</v>
      </c>
      <c r="D587" s="167">
        <v>28.5</v>
      </c>
      <c r="E587" s="36"/>
      <c r="F587" s="36"/>
      <c r="G587" s="36"/>
      <c r="H587" s="36"/>
      <c r="I587" s="63"/>
    </row>
    <row r="588" spans="1:14" s="265" customFormat="1" ht="36.75" customHeight="1" x14ac:dyDescent="0.25">
      <c r="A588" s="261"/>
      <c r="B588" s="262" t="s">
        <v>588</v>
      </c>
      <c r="C588" s="167" t="s">
        <v>14</v>
      </c>
      <c r="D588" s="167">
        <v>150.02000000000001</v>
      </c>
      <c r="E588" s="36"/>
      <c r="F588" s="36"/>
      <c r="G588" s="36"/>
      <c r="H588" s="36"/>
      <c r="I588" s="63"/>
    </row>
    <row r="589" spans="1:14" s="65" customFormat="1" ht="31.5" x14ac:dyDescent="0.25">
      <c r="A589" s="346"/>
      <c r="B589" s="11" t="s">
        <v>224</v>
      </c>
      <c r="C589" s="61" t="s">
        <v>12</v>
      </c>
      <c r="D589" s="16">
        <v>80</v>
      </c>
      <c r="E589" s="18"/>
      <c r="F589" s="18"/>
      <c r="G589" s="18"/>
      <c r="H589" s="338"/>
      <c r="I589" s="63"/>
      <c r="J589" s="64"/>
      <c r="K589" s="64"/>
      <c r="L589" s="64"/>
      <c r="M589" s="64"/>
      <c r="N589" s="64"/>
    </row>
    <row r="590" spans="1:14" s="65" customFormat="1" ht="16.5" thickBot="1" x14ac:dyDescent="0.3">
      <c r="A590" s="551"/>
      <c r="B590" s="552"/>
      <c r="C590" s="553"/>
      <c r="D590" s="554"/>
      <c r="E590" s="555"/>
      <c r="F590" s="555"/>
      <c r="G590" s="555"/>
      <c r="H590" s="556"/>
      <c r="I590" s="557"/>
      <c r="J590" s="64"/>
      <c r="K590" s="64"/>
      <c r="L590" s="64"/>
      <c r="M590" s="64"/>
      <c r="N590" s="64"/>
    </row>
    <row r="591" spans="1:14" ht="16.5" thickBot="1" x14ac:dyDescent="0.3">
      <c r="A591" s="709" t="s">
        <v>89</v>
      </c>
      <c r="B591" s="710"/>
      <c r="C591" s="710"/>
      <c r="D591" s="710"/>
      <c r="E591" s="710"/>
      <c r="F591" s="710"/>
      <c r="G591" s="710"/>
      <c r="H591" s="710"/>
      <c r="I591" s="274"/>
    </row>
    <row r="592" spans="1:14" x14ac:dyDescent="0.25">
      <c r="A592" s="713" t="s">
        <v>86</v>
      </c>
      <c r="B592" s="714"/>
      <c r="C592" s="714"/>
      <c r="D592" s="714"/>
      <c r="E592" s="714"/>
      <c r="F592" s="714"/>
      <c r="G592" s="714"/>
      <c r="H592" s="714"/>
      <c r="I592" s="66"/>
    </row>
    <row r="593" spans="1:9" x14ac:dyDescent="0.25">
      <c r="A593" s="715" t="s">
        <v>90</v>
      </c>
      <c r="B593" s="716"/>
      <c r="C593" s="716"/>
      <c r="D593" s="716"/>
      <c r="E593" s="716"/>
      <c r="F593" s="716"/>
      <c r="G593" s="716"/>
      <c r="H593" s="716"/>
      <c r="I593" s="60"/>
    </row>
    <row r="594" spans="1:9" x14ac:dyDescent="0.25">
      <c r="A594" s="715" t="s">
        <v>91</v>
      </c>
      <c r="B594" s="716"/>
      <c r="C594" s="716"/>
      <c r="D594" s="716"/>
      <c r="E594" s="716"/>
      <c r="F594" s="716"/>
      <c r="G594" s="716"/>
      <c r="H594" s="716"/>
      <c r="I594" s="60"/>
    </row>
    <row r="595" spans="1:9" x14ac:dyDescent="0.25">
      <c r="A595" s="717" t="s">
        <v>92</v>
      </c>
      <c r="B595" s="718"/>
      <c r="C595" s="718"/>
      <c r="D595" s="718"/>
      <c r="E595" s="718"/>
      <c r="F595" s="718"/>
      <c r="G595" s="718"/>
      <c r="H595" s="718"/>
      <c r="I595" s="62"/>
    </row>
    <row r="596" spans="1:9" x14ac:dyDescent="0.25">
      <c r="A596" s="715" t="s">
        <v>559</v>
      </c>
      <c r="B596" s="716"/>
      <c r="C596" s="716"/>
      <c r="D596" s="716"/>
      <c r="E596" s="716"/>
      <c r="F596" s="716"/>
      <c r="G596" s="716"/>
      <c r="H596" s="716"/>
      <c r="I596" s="60"/>
    </row>
    <row r="597" spans="1:9" ht="16.5" thickBot="1" x14ac:dyDescent="0.3">
      <c r="A597" s="711" t="s">
        <v>93</v>
      </c>
      <c r="B597" s="712"/>
      <c r="C597" s="712"/>
      <c r="D597" s="712"/>
      <c r="E597" s="712"/>
      <c r="F597" s="712"/>
      <c r="G597" s="712"/>
      <c r="H597" s="712"/>
      <c r="I597" s="67"/>
    </row>
  </sheetData>
  <mergeCells count="36">
    <mergeCell ref="A8:I8"/>
    <mergeCell ref="A10:B10"/>
    <mergeCell ref="G10:I10"/>
    <mergeCell ref="A12:A13"/>
    <mergeCell ref="B12:B13"/>
    <mergeCell ref="C12:C13"/>
    <mergeCell ref="D12:D13"/>
    <mergeCell ref="E12:H12"/>
    <mergeCell ref="I12:I13"/>
    <mergeCell ref="A1:I1"/>
    <mergeCell ref="A2:I2"/>
    <mergeCell ref="A3:I3"/>
    <mergeCell ref="A5:I5"/>
    <mergeCell ref="A6:I6"/>
    <mergeCell ref="A526:I526"/>
    <mergeCell ref="A591:H591"/>
    <mergeCell ref="A597:H597"/>
    <mergeCell ref="A592:H592"/>
    <mergeCell ref="A593:H593"/>
    <mergeCell ref="A594:H594"/>
    <mergeCell ref="A595:H595"/>
    <mergeCell ref="A596:H596"/>
    <mergeCell ref="A14:I14"/>
    <mergeCell ref="A525:I525"/>
    <mergeCell ref="A348:I348"/>
    <mergeCell ref="A416:H416"/>
    <mergeCell ref="A349:I349"/>
    <mergeCell ref="A418:I418"/>
    <mergeCell ref="A524:H524"/>
    <mergeCell ref="A417:I417"/>
    <mergeCell ref="A194:I194"/>
    <mergeCell ref="A35:H35"/>
    <mergeCell ref="A37:I37"/>
    <mergeCell ref="A193:H193"/>
    <mergeCell ref="A195:I195"/>
    <mergeCell ref="A347:H347"/>
  </mergeCells>
  <printOptions horizontalCentered="1"/>
  <pageMargins left="0.70866141732283472" right="0.70866141732283472" top="0.74803149606299213" bottom="0.74803149606299213" header="0.31496062992125984" footer="0.31496062992125984"/>
  <pageSetup scale="57" fitToHeight="25" orientation="portrait" r:id="rId1"/>
  <headerFooter>
    <oddFooter>&amp;C14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5"/>
  <sheetViews>
    <sheetView view="pageBreakPreview" topLeftCell="A313" zoomScale="60" zoomScaleNormal="85" workbookViewId="0">
      <selection activeCell="B24" sqref="B24"/>
    </sheetView>
  </sheetViews>
  <sheetFormatPr baseColWidth="10" defaultRowHeight="15.75" x14ac:dyDescent="0.25"/>
  <cols>
    <col min="1" max="1" width="9.5703125" style="5" customWidth="1"/>
    <col min="2" max="2" width="57.140625" style="5" customWidth="1"/>
    <col min="3" max="3" width="6.85546875" style="5" customWidth="1"/>
    <col min="4" max="4" width="10.42578125" style="8" customWidth="1"/>
    <col min="5" max="5" width="12.28515625" style="8" customWidth="1"/>
    <col min="6" max="6" width="11.5703125" style="8" customWidth="1"/>
    <col min="7" max="7" width="12" style="8" customWidth="1"/>
    <col min="8" max="8" width="12.85546875" style="8" customWidth="1"/>
    <col min="9" max="9" width="16.42578125" style="8" customWidth="1"/>
    <col min="10" max="10" width="8.140625" style="8" customWidth="1"/>
    <col min="11" max="16384" width="11.42578125" style="5"/>
  </cols>
  <sheetData>
    <row r="1" spans="1:9" x14ac:dyDescent="0.25">
      <c r="A1" s="738" t="str">
        <f>+'CENTRO ESCOLAR'!A1:I1</f>
        <v>MINISTERIO DE EDUCACION</v>
      </c>
      <c r="B1" s="738"/>
      <c r="C1" s="738"/>
      <c r="D1" s="738"/>
      <c r="E1" s="738"/>
      <c r="F1" s="738"/>
      <c r="G1" s="738"/>
      <c r="H1" s="738"/>
      <c r="I1" s="738"/>
    </row>
    <row r="2" spans="1:9" x14ac:dyDescent="0.25">
      <c r="A2" s="738" t="str">
        <f>+'CENTRO ESCOLAR'!A2:I2</f>
        <v>DIVISION GENERAL DE INFRAESTRUCTURA ESCOLAR</v>
      </c>
      <c r="B2" s="738"/>
      <c r="C2" s="738"/>
      <c r="D2" s="738"/>
      <c r="E2" s="738"/>
      <c r="F2" s="738"/>
      <c r="G2" s="738"/>
      <c r="H2" s="738"/>
      <c r="I2" s="738"/>
    </row>
    <row r="3" spans="1:9" x14ac:dyDescent="0.25">
      <c r="A3" s="738" t="str">
        <f>+'CENTRO ESCOLAR'!A3:I3</f>
        <v>DIVISION DE PREINVERSION</v>
      </c>
      <c r="B3" s="738"/>
      <c r="C3" s="738"/>
      <c r="D3" s="738"/>
      <c r="E3" s="738"/>
      <c r="F3" s="738"/>
      <c r="G3" s="738"/>
      <c r="H3" s="738"/>
      <c r="I3" s="738"/>
    </row>
    <row r="4" spans="1:9" x14ac:dyDescent="0.25">
      <c r="A4" s="1"/>
      <c r="B4" s="1"/>
      <c r="C4" s="40"/>
      <c r="D4" s="2"/>
      <c r="E4" s="3"/>
      <c r="F4" s="3"/>
      <c r="G4" s="3"/>
      <c r="H4" s="4"/>
      <c r="I4" s="4"/>
    </row>
    <row r="5" spans="1:9" x14ac:dyDescent="0.25">
      <c r="A5" s="738" t="str">
        <f>+'CENTRO ESCOLAR'!A5:I5</f>
        <v>PROYECTO: MEJORAMIENTO DEL CENTRO ESCOLAR SAN RAFAEL</v>
      </c>
      <c r="B5" s="738"/>
      <c r="C5" s="738"/>
      <c r="D5" s="738"/>
      <c r="E5" s="738"/>
      <c r="F5" s="738"/>
      <c r="G5" s="738"/>
      <c r="H5" s="738"/>
      <c r="I5" s="738"/>
    </row>
    <row r="6" spans="1:9" x14ac:dyDescent="0.25">
      <c r="A6" s="738" t="str">
        <f>+'CENTRO ESCOLAR'!A6:I6</f>
        <v>UBICACIÓN: MUNICIPIO DE EL TORTUGUERO, REGION AUTONOMA COSTA CARIBE SUR</v>
      </c>
      <c r="B6" s="738"/>
      <c r="C6" s="738"/>
      <c r="D6" s="738"/>
      <c r="E6" s="738"/>
      <c r="F6" s="738"/>
      <c r="G6" s="738"/>
      <c r="H6" s="738"/>
      <c r="I6" s="738"/>
    </row>
    <row r="7" spans="1:9" x14ac:dyDescent="0.25">
      <c r="A7" s="1"/>
      <c r="B7" s="1"/>
      <c r="C7" s="40"/>
      <c r="D7" s="2"/>
      <c r="E7" s="3"/>
      <c r="F7" s="3"/>
      <c r="G7" s="3"/>
      <c r="H7" s="4"/>
      <c r="I7" s="4"/>
    </row>
    <row r="8" spans="1:9" x14ac:dyDescent="0.25">
      <c r="A8" s="737" t="s">
        <v>94</v>
      </c>
      <c r="B8" s="737"/>
      <c r="C8" s="737"/>
      <c r="D8" s="737"/>
      <c r="E8" s="737"/>
      <c r="F8" s="737"/>
      <c r="G8" s="737"/>
      <c r="H8" s="737"/>
      <c r="I8" s="737"/>
    </row>
    <row r="9" spans="1:9" x14ac:dyDescent="0.25">
      <c r="A9" s="1"/>
      <c r="C9" s="6"/>
      <c r="D9" s="7"/>
      <c r="H9" s="9"/>
      <c r="I9" s="9"/>
    </row>
    <row r="10" spans="1:9" x14ac:dyDescent="0.25">
      <c r="A10" s="731" t="str">
        <f>+'CENTRO ESCOLAR'!A10:B10</f>
        <v>EMPRESA:___________________________________</v>
      </c>
      <c r="B10" s="731"/>
      <c r="C10" s="40"/>
      <c r="D10" s="2"/>
      <c r="E10" s="3"/>
      <c r="F10" s="3"/>
      <c r="G10" s="732" t="str">
        <f>+'CENTRO ESCOLAR'!G10:I10</f>
        <v>FECHA: _______________________</v>
      </c>
      <c r="H10" s="732"/>
      <c r="I10" s="732"/>
    </row>
    <row r="11" spans="1:9" ht="16.5" thickBot="1" x14ac:dyDescent="0.3">
      <c r="A11" s="41"/>
      <c r="B11" s="41"/>
      <c r="C11" s="40"/>
      <c r="D11" s="2"/>
      <c r="E11" s="3"/>
      <c r="F11" s="3"/>
      <c r="G11" s="42"/>
      <c r="H11" s="4"/>
      <c r="I11" s="4"/>
    </row>
    <row r="12" spans="1:9" ht="15.75" customHeight="1" x14ac:dyDescent="0.25">
      <c r="A12" s="723" t="s">
        <v>4</v>
      </c>
      <c r="B12" s="725" t="s">
        <v>5</v>
      </c>
      <c r="C12" s="725" t="s">
        <v>6</v>
      </c>
      <c r="D12" s="727" t="s">
        <v>7</v>
      </c>
      <c r="E12" s="727" t="s">
        <v>8</v>
      </c>
      <c r="F12" s="727"/>
      <c r="G12" s="727"/>
      <c r="H12" s="727"/>
      <c r="I12" s="729" t="s">
        <v>9</v>
      </c>
    </row>
    <row r="13" spans="1:9" ht="32.25" thickBot="1" x14ac:dyDescent="0.3">
      <c r="A13" s="733"/>
      <c r="B13" s="734"/>
      <c r="C13" s="734"/>
      <c r="D13" s="735"/>
      <c r="E13" s="418" t="s">
        <v>618</v>
      </c>
      <c r="F13" s="418" t="s">
        <v>619</v>
      </c>
      <c r="G13" s="418" t="s">
        <v>620</v>
      </c>
      <c r="H13" s="418" t="s">
        <v>621</v>
      </c>
      <c r="I13" s="736"/>
    </row>
    <row r="14" spans="1:9" ht="16.5" thickBot="1" x14ac:dyDescent="0.3">
      <c r="A14" s="739" t="s">
        <v>368</v>
      </c>
      <c r="B14" s="740"/>
      <c r="C14" s="740"/>
      <c r="D14" s="740"/>
      <c r="E14" s="740"/>
      <c r="F14" s="740"/>
      <c r="G14" s="740"/>
      <c r="H14" s="740"/>
      <c r="I14" s="741"/>
    </row>
    <row r="15" spans="1:9" customFormat="1" x14ac:dyDescent="0.25">
      <c r="A15" s="159" t="s">
        <v>19</v>
      </c>
      <c r="B15" s="30" t="s">
        <v>20</v>
      </c>
      <c r="C15" s="160"/>
      <c r="D15" s="161"/>
      <c r="E15" s="162"/>
      <c r="F15" s="163"/>
      <c r="G15" s="163"/>
      <c r="H15" s="163"/>
      <c r="I15" s="164" t="s">
        <v>103</v>
      </c>
    </row>
    <row r="16" spans="1:9" customFormat="1" x14ac:dyDescent="0.25">
      <c r="A16" s="579"/>
      <c r="B16" s="580" t="s">
        <v>21</v>
      </c>
      <c r="C16" s="14" t="s">
        <v>14</v>
      </c>
      <c r="D16" s="201">
        <v>272.02</v>
      </c>
      <c r="E16" s="167"/>
      <c r="F16" s="166"/>
      <c r="G16" s="166"/>
      <c r="H16" s="36"/>
      <c r="I16" s="185"/>
    </row>
    <row r="17" spans="1:9" customFormat="1" x14ac:dyDescent="0.25">
      <c r="A17" s="579"/>
      <c r="B17" s="573" t="s">
        <v>22</v>
      </c>
      <c r="C17" s="14" t="s">
        <v>14</v>
      </c>
      <c r="D17" s="201">
        <v>180.73</v>
      </c>
      <c r="E17" s="167"/>
      <c r="F17" s="166"/>
      <c r="G17" s="166"/>
      <c r="H17" s="36"/>
      <c r="I17" s="185"/>
    </row>
    <row r="18" spans="1:9" customFormat="1" x14ac:dyDescent="0.25">
      <c r="A18" s="579"/>
      <c r="B18" s="31"/>
      <c r="C18" s="165"/>
      <c r="D18" s="166"/>
      <c r="E18" s="167"/>
      <c r="F18" s="166"/>
      <c r="G18" s="166"/>
      <c r="H18" s="168"/>
      <c r="I18" s="185"/>
    </row>
    <row r="19" spans="1:9" customFormat="1" x14ac:dyDescent="0.25">
      <c r="A19" s="169" t="s">
        <v>23</v>
      </c>
      <c r="B19" s="26" t="s">
        <v>24</v>
      </c>
      <c r="C19" s="170"/>
      <c r="D19" s="171"/>
      <c r="E19" s="172"/>
      <c r="F19" s="173"/>
      <c r="G19" s="173"/>
      <c r="H19" s="174"/>
      <c r="I19" s="186"/>
    </row>
    <row r="20" spans="1:9" customFormat="1" x14ac:dyDescent="0.25">
      <c r="A20" s="184"/>
      <c r="B20" s="37" t="s">
        <v>104</v>
      </c>
      <c r="C20" s="167" t="s">
        <v>25</v>
      </c>
      <c r="D20" s="567">
        <v>231.21</v>
      </c>
      <c r="E20" s="16"/>
      <c r="F20" s="338"/>
      <c r="G20" s="338"/>
      <c r="H20" s="338"/>
      <c r="I20" s="431"/>
    </row>
    <row r="21" spans="1:9" customFormat="1" ht="31.5" x14ac:dyDescent="0.25">
      <c r="A21" s="184"/>
      <c r="B21" s="37" t="s">
        <v>105</v>
      </c>
      <c r="C21" s="167" t="s">
        <v>25</v>
      </c>
      <c r="D21" s="567">
        <v>461.04</v>
      </c>
      <c r="E21" s="16"/>
      <c r="F21" s="338"/>
      <c r="G21" s="338"/>
      <c r="H21" s="338"/>
      <c r="I21" s="431"/>
    </row>
    <row r="22" spans="1:9" customFormat="1" ht="47.25" x14ac:dyDescent="0.25">
      <c r="A22" s="184"/>
      <c r="B22" s="37" t="s">
        <v>106</v>
      </c>
      <c r="C22" s="167" t="s">
        <v>25</v>
      </c>
      <c r="D22" s="567">
        <v>300.57</v>
      </c>
      <c r="E22" s="16"/>
      <c r="F22" s="338"/>
      <c r="G22" s="338"/>
      <c r="H22" s="338"/>
      <c r="I22" s="431"/>
    </row>
    <row r="23" spans="1:9" customFormat="1" x14ac:dyDescent="0.25">
      <c r="A23" s="184"/>
      <c r="B23" s="31"/>
      <c r="C23" s="165"/>
      <c r="D23" s="166"/>
      <c r="E23" s="167"/>
      <c r="F23" s="166"/>
      <c r="G23" s="166"/>
      <c r="H23" s="168"/>
      <c r="I23" s="185"/>
    </row>
    <row r="24" spans="1:9" customFormat="1" x14ac:dyDescent="0.25">
      <c r="A24" s="169" t="s">
        <v>26</v>
      </c>
      <c r="B24" s="26" t="s">
        <v>27</v>
      </c>
      <c r="C24" s="170"/>
      <c r="D24" s="171"/>
      <c r="E24" s="172"/>
      <c r="F24" s="173"/>
      <c r="G24" s="173"/>
      <c r="H24" s="174"/>
      <c r="I24" s="186"/>
    </row>
    <row r="25" spans="1:9" customFormat="1" x14ac:dyDescent="0.25">
      <c r="A25" s="169"/>
      <c r="B25" s="37" t="s">
        <v>28</v>
      </c>
      <c r="C25" s="16" t="s">
        <v>25</v>
      </c>
      <c r="D25" s="172">
        <v>72.38</v>
      </c>
      <c r="E25" s="172"/>
      <c r="F25" s="212"/>
      <c r="G25" s="212"/>
      <c r="H25" s="568"/>
      <c r="I25" s="185"/>
    </row>
    <row r="26" spans="1:9" customFormat="1" x14ac:dyDescent="0.25">
      <c r="A26" s="169"/>
      <c r="B26" s="581" t="s">
        <v>278</v>
      </c>
      <c r="C26" s="16" t="s">
        <v>25</v>
      </c>
      <c r="D26" s="172">
        <v>66.180000000000007</v>
      </c>
      <c r="E26" s="172"/>
      <c r="F26" s="212"/>
      <c r="G26" s="212"/>
      <c r="H26" s="568"/>
      <c r="I26" s="185"/>
    </row>
    <row r="27" spans="1:9" customFormat="1" x14ac:dyDescent="0.25">
      <c r="A27" s="169"/>
      <c r="B27" s="37" t="s">
        <v>107</v>
      </c>
      <c r="C27" s="16" t="s">
        <v>25</v>
      </c>
      <c r="D27" s="172">
        <v>42.26</v>
      </c>
      <c r="E27" s="172"/>
      <c r="F27" s="212"/>
      <c r="G27" s="212"/>
      <c r="H27" s="568"/>
      <c r="I27" s="185"/>
    </row>
    <row r="28" spans="1:9" customFormat="1" x14ac:dyDescent="0.25">
      <c r="A28" s="169"/>
      <c r="B28" s="37" t="s">
        <v>108</v>
      </c>
      <c r="C28" s="16" t="s">
        <v>32</v>
      </c>
      <c r="D28" s="172">
        <v>217</v>
      </c>
      <c r="E28" s="172"/>
      <c r="F28" s="212"/>
      <c r="G28" s="212"/>
      <c r="H28" s="568"/>
      <c r="I28" s="185"/>
    </row>
    <row r="29" spans="1:9" customFormat="1" x14ac:dyDescent="0.25">
      <c r="A29" s="169"/>
      <c r="B29" s="37" t="s">
        <v>109</v>
      </c>
      <c r="C29" s="16" t="s">
        <v>32</v>
      </c>
      <c r="D29" s="172">
        <v>21.57</v>
      </c>
      <c r="E29" s="172"/>
      <c r="F29" s="212"/>
      <c r="G29" s="212"/>
      <c r="H29" s="568"/>
      <c r="I29" s="185"/>
    </row>
    <row r="30" spans="1:9" customFormat="1" x14ac:dyDescent="0.25">
      <c r="A30" s="169"/>
      <c r="B30" s="37" t="s">
        <v>110</v>
      </c>
      <c r="C30" s="16" t="s">
        <v>32</v>
      </c>
      <c r="D30" s="172">
        <v>657.67</v>
      </c>
      <c r="E30" s="172"/>
      <c r="F30" s="212"/>
      <c r="G30" s="212"/>
      <c r="H30" s="568"/>
      <c r="I30" s="185"/>
    </row>
    <row r="31" spans="1:9" customFormat="1" x14ac:dyDescent="0.25">
      <c r="A31" s="169"/>
      <c r="B31" s="37" t="s">
        <v>111</v>
      </c>
      <c r="C31" s="16" t="s">
        <v>14</v>
      </c>
      <c r="D31" s="27">
        <v>17.7</v>
      </c>
      <c r="E31" s="172"/>
      <c r="F31" s="212"/>
      <c r="G31" s="212"/>
      <c r="H31" s="568"/>
      <c r="I31" s="185"/>
    </row>
    <row r="32" spans="1:9" customFormat="1" x14ac:dyDescent="0.25">
      <c r="A32" s="169"/>
      <c r="B32" s="37" t="s">
        <v>112</v>
      </c>
      <c r="C32" s="16" t="s">
        <v>14</v>
      </c>
      <c r="D32" s="172">
        <v>8.83</v>
      </c>
      <c r="E32" s="172"/>
      <c r="F32" s="212"/>
      <c r="G32" s="212"/>
      <c r="H32" s="568"/>
      <c r="I32" s="185"/>
    </row>
    <row r="33" spans="1:9" customFormat="1" x14ac:dyDescent="0.25">
      <c r="A33" s="169"/>
      <c r="B33" s="37" t="s">
        <v>113</v>
      </c>
      <c r="C33" s="16" t="s">
        <v>14</v>
      </c>
      <c r="D33" s="27">
        <v>32.78</v>
      </c>
      <c r="E33" s="172"/>
      <c r="F33" s="212"/>
      <c r="G33" s="212"/>
      <c r="H33" s="568"/>
      <c r="I33" s="185"/>
    </row>
    <row r="34" spans="1:9" customFormat="1" x14ac:dyDescent="0.25">
      <c r="A34" s="169"/>
      <c r="B34" s="37" t="s">
        <v>114</v>
      </c>
      <c r="C34" s="16" t="s">
        <v>25</v>
      </c>
      <c r="D34" s="172">
        <v>7.32</v>
      </c>
      <c r="E34" s="172"/>
      <c r="F34" s="212"/>
      <c r="G34" s="212"/>
      <c r="H34" s="568"/>
      <c r="I34" s="185"/>
    </row>
    <row r="35" spans="1:9" customFormat="1" x14ac:dyDescent="0.25">
      <c r="A35" s="169"/>
      <c r="B35" s="37" t="s">
        <v>171</v>
      </c>
      <c r="C35" s="16" t="s">
        <v>25</v>
      </c>
      <c r="D35" s="27">
        <v>3.27</v>
      </c>
      <c r="E35" s="172"/>
      <c r="F35" s="212"/>
      <c r="G35" s="212"/>
      <c r="H35" s="568"/>
      <c r="I35" s="185"/>
    </row>
    <row r="36" spans="1:9" customFormat="1" ht="31.5" x14ac:dyDescent="0.25">
      <c r="A36" s="169"/>
      <c r="B36" s="37" t="s">
        <v>172</v>
      </c>
      <c r="C36" s="16" t="s">
        <v>25</v>
      </c>
      <c r="D36" s="27">
        <v>21.92</v>
      </c>
      <c r="E36" s="172"/>
      <c r="F36" s="212"/>
      <c r="G36" s="212"/>
      <c r="H36" s="180"/>
      <c r="I36" s="473"/>
    </row>
    <row r="37" spans="1:9" customFormat="1" x14ac:dyDescent="0.25">
      <c r="A37" s="184"/>
      <c r="B37" s="31"/>
      <c r="C37" s="175"/>
      <c r="D37" s="166"/>
      <c r="E37" s="167"/>
      <c r="F37" s="166"/>
      <c r="G37" s="166"/>
      <c r="H37" s="168"/>
      <c r="I37" s="185"/>
    </row>
    <row r="38" spans="1:9" customFormat="1" x14ac:dyDescent="0.25">
      <c r="A38" s="169" t="s">
        <v>173</v>
      </c>
      <c r="B38" s="26" t="s">
        <v>174</v>
      </c>
      <c r="C38" s="170"/>
      <c r="D38" s="171"/>
      <c r="E38" s="172"/>
      <c r="F38" s="173"/>
      <c r="G38" s="173"/>
      <c r="H38" s="174"/>
      <c r="I38" s="186"/>
    </row>
    <row r="39" spans="1:9" customFormat="1" ht="31.5" x14ac:dyDescent="0.25">
      <c r="A39" s="184"/>
      <c r="B39" s="31" t="s">
        <v>175</v>
      </c>
      <c r="C39" s="175" t="s">
        <v>32</v>
      </c>
      <c r="D39" s="28">
        <v>147.5</v>
      </c>
      <c r="E39" s="167"/>
      <c r="F39" s="166"/>
      <c r="G39" s="166"/>
      <c r="H39" s="29"/>
      <c r="I39" s="32"/>
    </row>
    <row r="40" spans="1:9" customFormat="1" ht="31.5" x14ac:dyDescent="0.25">
      <c r="A40" s="184"/>
      <c r="B40" s="31" t="s">
        <v>615</v>
      </c>
      <c r="C40" s="175" t="s">
        <v>32</v>
      </c>
      <c r="D40" s="28">
        <v>13</v>
      </c>
      <c r="E40" s="167"/>
      <c r="F40" s="166"/>
      <c r="G40" s="166"/>
      <c r="H40" s="29"/>
      <c r="I40" s="32"/>
    </row>
    <row r="41" spans="1:9" customFormat="1" ht="31.5" x14ac:dyDescent="0.25">
      <c r="A41" s="184"/>
      <c r="B41" s="31" t="s">
        <v>176</v>
      </c>
      <c r="C41" s="175" t="s">
        <v>12</v>
      </c>
      <c r="D41" s="28">
        <v>20</v>
      </c>
      <c r="E41" s="167"/>
      <c r="F41" s="166"/>
      <c r="G41" s="166"/>
      <c r="H41" s="29"/>
      <c r="I41" s="32"/>
    </row>
    <row r="42" spans="1:9" customFormat="1" x14ac:dyDescent="0.25">
      <c r="A42" s="184"/>
      <c r="B42" s="31"/>
      <c r="C42" s="175"/>
      <c r="D42" s="166"/>
      <c r="E42" s="167"/>
      <c r="F42" s="166"/>
      <c r="G42" s="166"/>
      <c r="H42" s="168"/>
      <c r="I42" s="185"/>
    </row>
    <row r="43" spans="1:9" customFormat="1" x14ac:dyDescent="0.25">
      <c r="A43" s="176" t="s">
        <v>39</v>
      </c>
      <c r="B43" s="26" t="s">
        <v>40</v>
      </c>
      <c r="C43" s="170"/>
      <c r="D43" s="171"/>
      <c r="E43" s="172"/>
      <c r="F43" s="173"/>
      <c r="G43" s="173"/>
      <c r="H43" s="174"/>
      <c r="I43" s="186"/>
    </row>
    <row r="44" spans="1:9" customFormat="1" ht="63" x14ac:dyDescent="0.25">
      <c r="A44" s="177"/>
      <c r="B44" s="582" t="s">
        <v>41</v>
      </c>
      <c r="C44" s="165" t="s">
        <v>16</v>
      </c>
      <c r="D44" s="28">
        <v>55.36</v>
      </c>
      <c r="E44" s="167"/>
      <c r="F44" s="166"/>
      <c r="G44" s="166"/>
      <c r="H44" s="29"/>
      <c r="I44" s="32"/>
    </row>
    <row r="45" spans="1:9" customFormat="1" ht="63" x14ac:dyDescent="0.25">
      <c r="A45" s="177"/>
      <c r="B45" s="582" t="s">
        <v>177</v>
      </c>
      <c r="C45" s="165" t="s">
        <v>16</v>
      </c>
      <c r="D45" s="28">
        <v>2.2000000000000002</v>
      </c>
      <c r="E45" s="167"/>
      <c r="F45" s="166"/>
      <c r="G45" s="166"/>
      <c r="H45" s="29"/>
      <c r="I45" s="32"/>
    </row>
    <row r="46" spans="1:9" customFormat="1" ht="63" x14ac:dyDescent="0.25">
      <c r="A46" s="177"/>
      <c r="B46" s="582" t="s">
        <v>115</v>
      </c>
      <c r="C46" s="165" t="s">
        <v>16</v>
      </c>
      <c r="D46" s="28">
        <v>57.15</v>
      </c>
      <c r="E46" s="167"/>
      <c r="F46" s="166"/>
      <c r="G46" s="166"/>
      <c r="H46" s="29"/>
      <c r="I46" s="32"/>
    </row>
    <row r="47" spans="1:9" customFormat="1" ht="47.25" x14ac:dyDescent="0.25">
      <c r="A47" s="177"/>
      <c r="B47" s="582" t="s">
        <v>178</v>
      </c>
      <c r="C47" s="165" t="s">
        <v>16</v>
      </c>
      <c r="D47" s="28">
        <v>1.95</v>
      </c>
      <c r="E47" s="167"/>
      <c r="F47" s="166"/>
      <c r="G47" s="166"/>
      <c r="H47" s="338"/>
      <c r="I47" s="32"/>
    </row>
    <row r="48" spans="1:9" customFormat="1" ht="47.25" x14ac:dyDescent="0.25">
      <c r="A48" s="177"/>
      <c r="B48" s="582" t="s">
        <v>179</v>
      </c>
      <c r="C48" s="165" t="s">
        <v>16</v>
      </c>
      <c r="D48" s="28">
        <v>3.7</v>
      </c>
      <c r="E48" s="167"/>
      <c r="F48" s="166"/>
      <c r="G48" s="166"/>
      <c r="H48" s="338"/>
      <c r="I48" s="32"/>
    </row>
    <row r="49" spans="1:10" customFormat="1" ht="63" x14ac:dyDescent="0.25">
      <c r="A49" s="177"/>
      <c r="B49" s="582" t="s">
        <v>180</v>
      </c>
      <c r="C49" s="165" t="s">
        <v>16</v>
      </c>
      <c r="D49" s="28">
        <v>36.07</v>
      </c>
      <c r="E49" s="167"/>
      <c r="F49" s="166"/>
      <c r="G49" s="166"/>
      <c r="H49" s="29"/>
      <c r="I49" s="32"/>
    </row>
    <row r="50" spans="1:10" customFormat="1" ht="63" x14ac:dyDescent="0.25">
      <c r="A50" s="177"/>
      <c r="B50" s="582" t="s">
        <v>181</v>
      </c>
      <c r="C50" s="165" t="s">
        <v>16</v>
      </c>
      <c r="D50" s="28">
        <v>54.8</v>
      </c>
      <c r="E50" s="167"/>
      <c r="F50" s="166"/>
      <c r="G50" s="166"/>
      <c r="H50" s="29"/>
      <c r="I50" s="32"/>
    </row>
    <row r="51" spans="1:10" customFormat="1" ht="63" x14ac:dyDescent="0.25">
      <c r="A51" s="177"/>
      <c r="B51" s="582" t="s">
        <v>616</v>
      </c>
      <c r="C51" s="165" t="s">
        <v>16</v>
      </c>
      <c r="D51" s="28">
        <v>2.7</v>
      </c>
      <c r="E51" s="167"/>
      <c r="F51" s="166"/>
      <c r="G51" s="166"/>
      <c r="H51" s="29"/>
      <c r="I51" s="32"/>
    </row>
    <row r="52" spans="1:10" customFormat="1" x14ac:dyDescent="0.25">
      <c r="A52" s="184"/>
      <c r="B52" s="31"/>
      <c r="C52" s="165"/>
      <c r="D52" s="166"/>
      <c r="E52" s="167"/>
      <c r="F52" s="166"/>
      <c r="G52" s="166"/>
      <c r="H52" s="168"/>
      <c r="I52" s="185"/>
    </row>
    <row r="53" spans="1:10" customFormat="1" x14ac:dyDescent="0.25">
      <c r="A53" s="169" t="s">
        <v>42</v>
      </c>
      <c r="B53" s="26" t="s">
        <v>116</v>
      </c>
      <c r="C53" s="170"/>
      <c r="D53" s="171"/>
      <c r="E53" s="172"/>
      <c r="F53" s="173"/>
      <c r="G53" s="173"/>
      <c r="H53" s="174"/>
      <c r="I53" s="186"/>
    </row>
    <row r="54" spans="1:10" customFormat="1" ht="56.25" customHeight="1" x14ac:dyDescent="0.25">
      <c r="A54" s="184"/>
      <c r="B54" s="31" t="s">
        <v>182</v>
      </c>
      <c r="C54" s="165" t="s">
        <v>14</v>
      </c>
      <c r="D54" s="28">
        <v>69.87</v>
      </c>
      <c r="E54" s="16"/>
      <c r="F54" s="29"/>
      <c r="G54" s="29"/>
      <c r="H54" s="29"/>
      <c r="I54" s="431"/>
      <c r="J54" s="178"/>
    </row>
    <row r="55" spans="1:10" customFormat="1" ht="41.25" customHeight="1" x14ac:dyDescent="0.25">
      <c r="A55" s="184"/>
      <c r="B55" s="31" t="s">
        <v>183</v>
      </c>
      <c r="C55" s="165" t="s">
        <v>14</v>
      </c>
      <c r="D55" s="28">
        <v>25.14</v>
      </c>
      <c r="E55" s="16"/>
      <c r="F55" s="29"/>
      <c r="G55" s="29"/>
      <c r="H55" s="29"/>
      <c r="I55" s="431"/>
      <c r="J55" s="178"/>
    </row>
    <row r="56" spans="1:10" customFormat="1" x14ac:dyDescent="0.25">
      <c r="A56" s="184"/>
      <c r="B56" s="31"/>
      <c r="C56" s="165"/>
      <c r="D56" s="166"/>
      <c r="E56" s="167"/>
      <c r="F56" s="166"/>
      <c r="G56" s="166"/>
      <c r="H56" s="168"/>
      <c r="I56" s="185"/>
    </row>
    <row r="57" spans="1:10" customFormat="1" x14ac:dyDescent="0.25">
      <c r="A57" s="169" t="s">
        <v>78</v>
      </c>
      <c r="B57" s="26" t="s">
        <v>44</v>
      </c>
      <c r="C57" s="170"/>
      <c r="D57" s="171"/>
      <c r="E57" s="172"/>
      <c r="F57" s="173"/>
      <c r="G57" s="173"/>
      <c r="H57" s="174"/>
      <c r="I57" s="186"/>
    </row>
    <row r="58" spans="1:10" customFormat="1" x14ac:dyDescent="0.25">
      <c r="A58" s="169"/>
      <c r="B58" s="26" t="s">
        <v>117</v>
      </c>
      <c r="C58" s="208"/>
      <c r="D58" s="171"/>
      <c r="E58" s="172"/>
      <c r="F58" s="212"/>
      <c r="G58" s="212"/>
      <c r="H58" s="174"/>
      <c r="I58" s="186"/>
    </row>
    <row r="59" spans="1:10" customFormat="1" ht="54" customHeight="1" x14ac:dyDescent="0.25">
      <c r="A59" s="583"/>
      <c r="B59" s="19" t="s">
        <v>118</v>
      </c>
      <c r="C59" s="14" t="s">
        <v>14</v>
      </c>
      <c r="D59" s="27">
        <v>75.94</v>
      </c>
      <c r="E59" s="27"/>
      <c r="F59" s="584"/>
      <c r="G59" s="584"/>
      <c r="H59" s="585"/>
      <c r="I59" s="431"/>
    </row>
    <row r="60" spans="1:10" customFormat="1" ht="83.25" customHeight="1" x14ac:dyDescent="0.25">
      <c r="A60" s="169"/>
      <c r="B60" s="31" t="s">
        <v>279</v>
      </c>
      <c r="C60" s="14" t="s">
        <v>16</v>
      </c>
      <c r="D60" s="28">
        <v>24.83</v>
      </c>
      <c r="E60" s="16"/>
      <c r="F60" s="28"/>
      <c r="G60" s="28"/>
      <c r="H60" s="29"/>
      <c r="I60" s="431"/>
    </row>
    <row r="61" spans="1:10" customFormat="1" ht="64.5" customHeight="1" x14ac:dyDescent="0.25">
      <c r="A61" s="169"/>
      <c r="B61" s="31" t="s">
        <v>119</v>
      </c>
      <c r="C61" s="14" t="s">
        <v>14</v>
      </c>
      <c r="D61" s="28">
        <v>75.94</v>
      </c>
      <c r="E61" s="16"/>
      <c r="F61" s="28"/>
      <c r="G61" s="28"/>
      <c r="H61" s="29"/>
      <c r="I61" s="431"/>
    </row>
    <row r="62" spans="1:10" customFormat="1" ht="69.75" customHeight="1" x14ac:dyDescent="0.25">
      <c r="A62" s="169"/>
      <c r="B62" s="37" t="s">
        <v>184</v>
      </c>
      <c r="C62" s="14" t="s">
        <v>16</v>
      </c>
      <c r="D62" s="28">
        <v>36</v>
      </c>
      <c r="E62" s="16"/>
      <c r="F62" s="28"/>
      <c r="G62" s="28"/>
      <c r="H62" s="586"/>
      <c r="I62" s="431"/>
    </row>
    <row r="63" spans="1:10" customFormat="1" ht="87" customHeight="1" x14ac:dyDescent="0.25">
      <c r="A63" s="169"/>
      <c r="B63" s="37" t="s">
        <v>185</v>
      </c>
      <c r="C63" s="14" t="s">
        <v>12</v>
      </c>
      <c r="D63" s="28">
        <v>4</v>
      </c>
      <c r="E63" s="16"/>
      <c r="F63" s="28"/>
      <c r="G63" s="28"/>
      <c r="H63" s="29"/>
      <c r="I63" s="431"/>
    </row>
    <row r="64" spans="1:10" customFormat="1" x14ac:dyDescent="0.25">
      <c r="A64" s="169"/>
      <c r="B64" s="37"/>
      <c r="C64" s="14"/>
      <c r="D64" s="166"/>
      <c r="E64" s="167"/>
      <c r="F64" s="166"/>
      <c r="G64" s="166"/>
      <c r="H64" s="168"/>
      <c r="I64" s="185"/>
    </row>
    <row r="65" spans="1:9" customFormat="1" x14ac:dyDescent="0.25">
      <c r="A65" s="169"/>
      <c r="B65" s="478" t="s">
        <v>186</v>
      </c>
      <c r="C65" s="14"/>
      <c r="D65" s="166"/>
      <c r="E65" s="167"/>
      <c r="F65" s="166"/>
      <c r="G65" s="166"/>
      <c r="H65" s="168"/>
      <c r="I65" s="185"/>
    </row>
    <row r="66" spans="1:9" customFormat="1" ht="50.25" customHeight="1" x14ac:dyDescent="0.25">
      <c r="A66" s="583"/>
      <c r="B66" s="19" t="s">
        <v>187</v>
      </c>
      <c r="C66" s="14" t="s">
        <v>14</v>
      </c>
      <c r="D66" s="166">
        <v>14.45</v>
      </c>
      <c r="E66" s="167"/>
      <c r="F66" s="166"/>
      <c r="G66" s="166"/>
      <c r="H66" s="168"/>
      <c r="I66" s="185"/>
    </row>
    <row r="67" spans="1:9" customFormat="1" ht="63.75" customHeight="1" x14ac:dyDescent="0.25">
      <c r="A67" s="169"/>
      <c r="B67" s="31" t="s">
        <v>119</v>
      </c>
      <c r="C67" s="14" t="s">
        <v>14</v>
      </c>
      <c r="D67" s="166">
        <v>14.45</v>
      </c>
      <c r="E67" s="167"/>
      <c r="F67" s="166"/>
      <c r="G67" s="166"/>
      <c r="H67" s="168"/>
      <c r="I67" s="185"/>
    </row>
    <row r="68" spans="1:9" customFormat="1" ht="85.5" customHeight="1" x14ac:dyDescent="0.25">
      <c r="A68" s="169"/>
      <c r="B68" s="31" t="s">
        <v>280</v>
      </c>
      <c r="C68" s="14" t="s">
        <v>16</v>
      </c>
      <c r="D68" s="166">
        <v>5.16</v>
      </c>
      <c r="E68" s="167"/>
      <c r="F68" s="166"/>
      <c r="G68" s="166"/>
      <c r="H68" s="168"/>
      <c r="I68" s="185"/>
    </row>
    <row r="69" spans="1:9" customFormat="1" ht="89.25" customHeight="1" x14ac:dyDescent="0.25">
      <c r="A69" s="169"/>
      <c r="B69" s="31" t="s">
        <v>281</v>
      </c>
      <c r="C69" s="14" t="s">
        <v>16</v>
      </c>
      <c r="D69" s="166">
        <v>5.6</v>
      </c>
      <c r="E69" s="167"/>
      <c r="F69" s="166"/>
      <c r="G69" s="166"/>
      <c r="H69" s="168"/>
      <c r="I69" s="185"/>
    </row>
    <row r="70" spans="1:9" customFormat="1" ht="95.25" customHeight="1" x14ac:dyDescent="0.25">
      <c r="A70" s="169"/>
      <c r="B70" s="31" t="s">
        <v>282</v>
      </c>
      <c r="C70" s="14" t="s">
        <v>16</v>
      </c>
      <c r="D70" s="166">
        <v>5.16</v>
      </c>
      <c r="E70" s="167"/>
      <c r="F70" s="166"/>
      <c r="G70" s="166"/>
      <c r="H70" s="168"/>
      <c r="I70" s="185"/>
    </row>
    <row r="71" spans="1:9" customFormat="1" ht="151.5" customHeight="1" x14ac:dyDescent="0.25">
      <c r="A71" s="169"/>
      <c r="B71" s="31" t="s">
        <v>79</v>
      </c>
      <c r="C71" s="14" t="s">
        <v>16</v>
      </c>
      <c r="D71" s="166">
        <v>10.76</v>
      </c>
      <c r="E71" s="167"/>
      <c r="F71" s="166"/>
      <c r="G71" s="166"/>
      <c r="H71" s="168"/>
      <c r="I71" s="185"/>
    </row>
    <row r="72" spans="1:9" customFormat="1" ht="102" customHeight="1" x14ac:dyDescent="0.25">
      <c r="A72" s="184"/>
      <c r="B72" s="31" t="s">
        <v>188</v>
      </c>
      <c r="C72" s="165" t="s">
        <v>14</v>
      </c>
      <c r="D72" s="166">
        <v>7.7</v>
      </c>
      <c r="E72" s="167"/>
      <c r="F72" s="166"/>
      <c r="G72" s="166"/>
      <c r="H72" s="168"/>
      <c r="I72" s="185"/>
    </row>
    <row r="73" spans="1:9" customFormat="1" ht="72" customHeight="1" x14ac:dyDescent="0.25">
      <c r="A73" s="184"/>
      <c r="B73" s="37" t="s">
        <v>283</v>
      </c>
      <c r="C73" s="14" t="s">
        <v>12</v>
      </c>
      <c r="D73" s="166">
        <v>2</v>
      </c>
      <c r="E73" s="167"/>
      <c r="F73" s="168"/>
      <c r="G73" s="168"/>
      <c r="H73" s="168"/>
      <c r="I73" s="473"/>
    </row>
    <row r="74" spans="1:9" customFormat="1" x14ac:dyDescent="0.25">
      <c r="A74" s="169"/>
      <c r="B74" s="31"/>
      <c r="C74" s="14"/>
      <c r="D74" s="166"/>
      <c r="E74" s="167"/>
      <c r="F74" s="166"/>
      <c r="G74" s="166"/>
      <c r="H74" s="168"/>
      <c r="I74" s="185"/>
    </row>
    <row r="75" spans="1:9" customFormat="1" x14ac:dyDescent="0.25">
      <c r="A75" s="169"/>
      <c r="B75" s="478" t="s">
        <v>189</v>
      </c>
      <c r="C75" s="14"/>
      <c r="D75" s="166"/>
      <c r="E75" s="167"/>
      <c r="F75" s="166"/>
      <c r="G75" s="166"/>
      <c r="H75" s="168"/>
      <c r="I75" s="185"/>
    </row>
    <row r="76" spans="1:9" customFormat="1" ht="65.25" customHeight="1" x14ac:dyDescent="0.25">
      <c r="A76" s="583"/>
      <c r="B76" s="19" t="s">
        <v>187</v>
      </c>
      <c r="C76" s="14" t="s">
        <v>14</v>
      </c>
      <c r="D76" s="28">
        <v>30.1</v>
      </c>
      <c r="E76" s="16"/>
      <c r="F76" s="29"/>
      <c r="G76" s="29"/>
      <c r="H76" s="29"/>
      <c r="I76" s="431"/>
    </row>
    <row r="77" spans="1:9" customFormat="1" ht="72" customHeight="1" x14ac:dyDescent="0.25">
      <c r="A77" s="169"/>
      <c r="B77" s="31" t="s">
        <v>119</v>
      </c>
      <c r="C77" s="14" t="s">
        <v>14</v>
      </c>
      <c r="D77" s="28">
        <v>30.1</v>
      </c>
      <c r="E77" s="16"/>
      <c r="F77" s="28"/>
      <c r="G77" s="28"/>
      <c r="H77" s="29"/>
      <c r="I77" s="32"/>
    </row>
    <row r="78" spans="1:9" customFormat="1" ht="90" customHeight="1" x14ac:dyDescent="0.25">
      <c r="A78" s="169"/>
      <c r="B78" s="31" t="s">
        <v>280</v>
      </c>
      <c r="C78" s="14" t="s">
        <v>16</v>
      </c>
      <c r="D78" s="28">
        <v>7.04</v>
      </c>
      <c r="E78" s="16"/>
      <c r="F78" s="29"/>
      <c r="G78" s="29"/>
      <c r="H78" s="29"/>
      <c r="I78" s="431"/>
    </row>
    <row r="79" spans="1:9" customFormat="1" ht="98.25" customHeight="1" x14ac:dyDescent="0.25">
      <c r="A79" s="169"/>
      <c r="B79" s="31" t="s">
        <v>281</v>
      </c>
      <c r="C79" s="14" t="s">
        <v>16</v>
      </c>
      <c r="D79" s="28">
        <v>8.5500000000000007</v>
      </c>
      <c r="E79" s="16"/>
      <c r="F79" s="29"/>
      <c r="G79" s="29"/>
      <c r="H79" s="168"/>
      <c r="I79" s="431"/>
    </row>
    <row r="80" spans="1:9" customFormat="1" ht="160.5" customHeight="1" x14ac:dyDescent="0.25">
      <c r="A80" s="169"/>
      <c r="B80" s="31" t="s">
        <v>79</v>
      </c>
      <c r="C80" s="14" t="s">
        <v>16</v>
      </c>
      <c r="D80" s="28">
        <v>15.59</v>
      </c>
      <c r="E80" s="16"/>
      <c r="F80" s="29"/>
      <c r="G80" s="29"/>
      <c r="H80" s="29"/>
      <c r="I80" s="431"/>
    </row>
    <row r="81" spans="1:10" customFormat="1" x14ac:dyDescent="0.25">
      <c r="A81" s="169"/>
      <c r="B81" s="31"/>
      <c r="C81" s="14"/>
      <c r="D81" s="166"/>
      <c r="E81" s="167"/>
      <c r="F81" s="166"/>
      <c r="G81" s="166"/>
      <c r="H81" s="168"/>
      <c r="I81" s="185"/>
    </row>
    <row r="82" spans="1:10" customFormat="1" x14ac:dyDescent="0.25">
      <c r="A82" s="169" t="s">
        <v>46</v>
      </c>
      <c r="B82" s="26" t="s">
        <v>47</v>
      </c>
      <c r="C82" s="170"/>
      <c r="D82" s="171"/>
      <c r="E82" s="172"/>
      <c r="F82" s="173"/>
      <c r="G82" s="173"/>
      <c r="H82" s="174"/>
      <c r="I82" s="186"/>
    </row>
    <row r="83" spans="1:10" customFormat="1" x14ac:dyDescent="0.25">
      <c r="A83" s="325"/>
      <c r="B83" s="582" t="s">
        <v>120</v>
      </c>
      <c r="C83" s="14" t="s">
        <v>14</v>
      </c>
      <c r="D83" s="441">
        <v>89.1</v>
      </c>
      <c r="E83" s="167"/>
      <c r="F83" s="36"/>
      <c r="G83" s="36"/>
      <c r="H83" s="36"/>
      <c r="I83" s="183"/>
      <c r="J83" s="178"/>
    </row>
    <row r="84" spans="1:10" customFormat="1" ht="43.5" customHeight="1" x14ac:dyDescent="0.25">
      <c r="A84" s="325"/>
      <c r="B84" s="37" t="s">
        <v>190</v>
      </c>
      <c r="C84" s="14" t="s">
        <v>14</v>
      </c>
      <c r="D84" s="441">
        <v>221.41</v>
      </c>
      <c r="E84" s="167"/>
      <c r="F84" s="36"/>
      <c r="G84" s="36"/>
      <c r="H84" s="36"/>
      <c r="I84" s="183"/>
      <c r="J84" s="178"/>
    </row>
    <row r="85" spans="1:10" customFormat="1" ht="31.5" x14ac:dyDescent="0.25">
      <c r="A85" s="325"/>
      <c r="B85" s="37" t="s">
        <v>191</v>
      </c>
      <c r="C85" s="14" t="s">
        <v>14</v>
      </c>
      <c r="D85" s="441">
        <v>209.12</v>
      </c>
      <c r="E85" s="167"/>
      <c r="F85" s="36"/>
      <c r="G85" s="36"/>
      <c r="H85" s="36"/>
      <c r="I85" s="183"/>
      <c r="J85" s="178"/>
    </row>
    <row r="86" spans="1:10" customFormat="1" ht="31.5" x14ac:dyDescent="0.25">
      <c r="A86" s="325"/>
      <c r="B86" s="288" t="s">
        <v>192</v>
      </c>
      <c r="C86" s="14" t="s">
        <v>14</v>
      </c>
      <c r="D86" s="441">
        <v>12.29</v>
      </c>
      <c r="E86" s="167"/>
      <c r="F86" s="36"/>
      <c r="G86" s="36"/>
      <c r="H86" s="36"/>
      <c r="I86" s="183"/>
      <c r="J86" s="178"/>
    </row>
    <row r="87" spans="1:10" customFormat="1" ht="47.25" x14ac:dyDescent="0.25">
      <c r="A87" s="325"/>
      <c r="B87" s="37" t="s">
        <v>193</v>
      </c>
      <c r="C87" s="61" t="s">
        <v>16</v>
      </c>
      <c r="D87" s="16">
        <v>7.65</v>
      </c>
      <c r="E87" s="16"/>
      <c r="F87" s="338"/>
      <c r="G87" s="338"/>
      <c r="H87" s="338"/>
      <c r="I87" s="63"/>
      <c r="J87" s="178"/>
    </row>
    <row r="88" spans="1:10" customFormat="1" x14ac:dyDescent="0.25">
      <c r="A88" s="184"/>
      <c r="B88" s="31"/>
      <c r="C88" s="165"/>
      <c r="D88" s="166"/>
      <c r="E88" s="167"/>
      <c r="F88" s="166"/>
      <c r="G88" s="166"/>
      <c r="H88" s="168"/>
      <c r="I88" s="185"/>
    </row>
    <row r="89" spans="1:10" customFormat="1" x14ac:dyDescent="0.25">
      <c r="A89" s="169" t="s">
        <v>49</v>
      </c>
      <c r="B89" s="26" t="s">
        <v>50</v>
      </c>
      <c r="C89" s="170"/>
      <c r="D89" s="171"/>
      <c r="E89" s="172"/>
      <c r="F89" s="173"/>
      <c r="G89" s="173"/>
      <c r="H89" s="174"/>
      <c r="I89" s="186"/>
    </row>
    <row r="90" spans="1:10" customFormat="1" ht="107.25" customHeight="1" x14ac:dyDescent="0.25">
      <c r="A90" s="169"/>
      <c r="B90" s="582" t="s">
        <v>121</v>
      </c>
      <c r="C90" s="14" t="s">
        <v>14</v>
      </c>
      <c r="D90" s="28">
        <v>109</v>
      </c>
      <c r="E90" s="16"/>
      <c r="F90" s="29"/>
      <c r="G90" s="29"/>
      <c r="H90" s="29"/>
      <c r="I90" s="431"/>
    </row>
    <row r="91" spans="1:10" customFormat="1" x14ac:dyDescent="0.25">
      <c r="A91" s="169"/>
      <c r="B91" s="31"/>
      <c r="C91" s="14"/>
      <c r="D91" s="166"/>
      <c r="E91" s="167"/>
      <c r="F91" s="166"/>
      <c r="G91" s="166"/>
      <c r="H91" s="168"/>
      <c r="I91" s="185"/>
    </row>
    <row r="92" spans="1:10" customFormat="1" x14ac:dyDescent="0.25">
      <c r="A92" s="169" t="s">
        <v>51</v>
      </c>
      <c r="B92" s="26" t="s">
        <v>52</v>
      </c>
      <c r="C92" s="170"/>
      <c r="D92" s="171"/>
      <c r="E92" s="172"/>
      <c r="F92" s="173"/>
      <c r="G92" s="173"/>
      <c r="H92" s="174"/>
      <c r="I92" s="186"/>
    </row>
    <row r="93" spans="1:10" customFormat="1" x14ac:dyDescent="0.25">
      <c r="A93" s="184"/>
      <c r="B93" s="478" t="s">
        <v>81</v>
      </c>
      <c r="C93" s="165"/>
      <c r="D93" s="166"/>
      <c r="E93" s="167"/>
      <c r="F93" s="166"/>
      <c r="G93" s="166"/>
      <c r="H93" s="168"/>
      <c r="I93" s="185"/>
    </row>
    <row r="94" spans="1:10" customFormat="1" x14ac:dyDescent="0.25">
      <c r="A94" s="184"/>
      <c r="B94" s="37" t="s">
        <v>122</v>
      </c>
      <c r="C94" s="165" t="s">
        <v>14</v>
      </c>
      <c r="D94" s="28">
        <v>67.319999999999993</v>
      </c>
      <c r="E94" s="167"/>
      <c r="F94" s="166"/>
      <c r="G94" s="166"/>
      <c r="H94" s="168"/>
      <c r="I94" s="185"/>
    </row>
    <row r="95" spans="1:10" customFormat="1" ht="57.75" customHeight="1" x14ac:dyDescent="0.25">
      <c r="A95" s="184"/>
      <c r="B95" s="37" t="s">
        <v>123</v>
      </c>
      <c r="C95" s="14" t="s">
        <v>14</v>
      </c>
      <c r="D95" s="28">
        <v>67.319999999999993</v>
      </c>
      <c r="E95" s="167"/>
      <c r="F95" s="166"/>
      <c r="G95" s="166"/>
      <c r="H95" s="168"/>
      <c r="I95" s="185"/>
    </row>
    <row r="96" spans="1:10" customFormat="1" ht="72" customHeight="1" x14ac:dyDescent="0.25">
      <c r="A96" s="184"/>
      <c r="B96" s="31" t="s">
        <v>124</v>
      </c>
      <c r="C96" s="165" t="s">
        <v>14</v>
      </c>
      <c r="D96" s="28">
        <v>65.819999999999993</v>
      </c>
      <c r="E96" s="167"/>
      <c r="F96" s="166"/>
      <c r="G96" s="166"/>
      <c r="H96" s="168"/>
      <c r="I96" s="185"/>
    </row>
    <row r="97" spans="1:10" customFormat="1" ht="75.75" customHeight="1" x14ac:dyDescent="0.25">
      <c r="A97" s="184"/>
      <c r="B97" s="37" t="s">
        <v>194</v>
      </c>
      <c r="C97" s="165" t="s">
        <v>14</v>
      </c>
      <c r="D97" s="28">
        <v>1.5</v>
      </c>
      <c r="E97" s="167"/>
      <c r="F97" s="166"/>
      <c r="G97" s="166"/>
      <c r="H97" s="168"/>
      <c r="I97" s="185"/>
    </row>
    <row r="98" spans="1:10" customFormat="1" x14ac:dyDescent="0.25">
      <c r="A98" s="184"/>
      <c r="B98" s="37"/>
      <c r="C98" s="165"/>
      <c r="D98" s="166"/>
      <c r="E98" s="167"/>
      <c r="F98" s="166"/>
      <c r="G98" s="166"/>
      <c r="H98" s="168"/>
      <c r="I98" s="185"/>
    </row>
    <row r="99" spans="1:10" customFormat="1" x14ac:dyDescent="0.25">
      <c r="A99" s="184"/>
      <c r="B99" s="478" t="s">
        <v>195</v>
      </c>
      <c r="C99" s="165"/>
      <c r="D99" s="166"/>
      <c r="E99" s="167"/>
      <c r="F99" s="166"/>
      <c r="G99" s="166"/>
      <c r="H99" s="168"/>
      <c r="I99" s="185"/>
    </row>
    <row r="100" spans="1:10" customFormat="1" x14ac:dyDescent="0.25">
      <c r="A100" s="184"/>
      <c r="B100" s="31" t="s">
        <v>122</v>
      </c>
      <c r="C100" s="165" t="s">
        <v>14</v>
      </c>
      <c r="D100" s="28">
        <v>23.88</v>
      </c>
      <c r="E100" s="16"/>
      <c r="F100" s="29"/>
      <c r="G100" s="29"/>
      <c r="H100" s="29"/>
      <c r="I100" s="431"/>
    </row>
    <row r="101" spans="1:10" customFormat="1" ht="60.75" customHeight="1" x14ac:dyDescent="0.25">
      <c r="A101" s="184"/>
      <c r="B101" s="31" t="s">
        <v>126</v>
      </c>
      <c r="C101" s="14" t="s">
        <v>14</v>
      </c>
      <c r="D101" s="28">
        <v>23.88</v>
      </c>
      <c r="E101" s="16"/>
      <c r="F101" s="29"/>
      <c r="G101" s="29"/>
      <c r="H101" s="29"/>
      <c r="I101" s="431"/>
    </row>
    <row r="102" spans="1:10" customFormat="1" ht="78.75" customHeight="1" x14ac:dyDescent="0.25">
      <c r="A102" s="184"/>
      <c r="B102" s="31" t="s">
        <v>127</v>
      </c>
      <c r="C102" s="165" t="s">
        <v>14</v>
      </c>
      <c r="D102" s="28">
        <v>23.88</v>
      </c>
      <c r="E102" s="16"/>
      <c r="F102" s="29"/>
      <c r="G102" s="29"/>
      <c r="H102" s="29"/>
      <c r="I102" s="431"/>
    </row>
    <row r="103" spans="1:10" customFormat="1" ht="55.5" customHeight="1" x14ac:dyDescent="0.25">
      <c r="A103" s="184"/>
      <c r="B103" s="31" t="s">
        <v>128</v>
      </c>
      <c r="C103" s="165" t="s">
        <v>16</v>
      </c>
      <c r="D103" s="28">
        <v>14.85</v>
      </c>
      <c r="E103" s="16"/>
      <c r="F103" s="29"/>
      <c r="G103" s="29"/>
      <c r="H103" s="29"/>
      <c r="I103" s="431"/>
      <c r="J103" s="178"/>
    </row>
    <row r="104" spans="1:10" customFormat="1" x14ac:dyDescent="0.25">
      <c r="A104" s="184"/>
      <c r="B104" s="31"/>
      <c r="C104" s="165"/>
      <c r="D104" s="166"/>
      <c r="E104" s="167"/>
      <c r="F104" s="166"/>
      <c r="G104" s="166"/>
      <c r="H104" s="168"/>
      <c r="I104" s="185"/>
    </row>
    <row r="105" spans="1:10" customFormat="1" x14ac:dyDescent="0.25">
      <c r="A105" s="184"/>
      <c r="B105" s="478" t="s">
        <v>196</v>
      </c>
      <c r="C105" s="165"/>
      <c r="D105" s="166"/>
      <c r="E105" s="167"/>
      <c r="F105" s="166"/>
      <c r="G105" s="166"/>
      <c r="H105" s="168"/>
      <c r="I105" s="185"/>
    </row>
    <row r="106" spans="1:10" customFormat="1" x14ac:dyDescent="0.25">
      <c r="A106" s="184"/>
      <c r="B106" s="37" t="s">
        <v>122</v>
      </c>
      <c r="C106" s="277" t="s">
        <v>14</v>
      </c>
      <c r="D106" s="28">
        <v>32.43</v>
      </c>
      <c r="E106" s="16"/>
      <c r="F106" s="29"/>
      <c r="G106" s="29"/>
      <c r="H106" s="29"/>
      <c r="I106" s="431"/>
      <c r="J106" s="178"/>
    </row>
    <row r="107" spans="1:10" customFormat="1" ht="58.5" customHeight="1" x14ac:dyDescent="0.25">
      <c r="A107" s="184"/>
      <c r="B107" s="31" t="s">
        <v>126</v>
      </c>
      <c r="C107" s="14" t="s">
        <v>14</v>
      </c>
      <c r="D107" s="28">
        <v>32.43</v>
      </c>
      <c r="E107" s="16"/>
      <c r="F107" s="29"/>
      <c r="G107" s="29"/>
      <c r="H107" s="29"/>
      <c r="I107" s="431"/>
      <c r="J107" s="178"/>
    </row>
    <row r="108" spans="1:10" customFormat="1" ht="72" customHeight="1" x14ac:dyDescent="0.25">
      <c r="A108" s="184"/>
      <c r="B108" s="31" t="s">
        <v>127</v>
      </c>
      <c r="C108" s="277" t="s">
        <v>14</v>
      </c>
      <c r="D108" s="28">
        <v>32.43</v>
      </c>
      <c r="E108" s="16"/>
      <c r="F108" s="29"/>
      <c r="G108" s="29"/>
      <c r="H108" s="29"/>
      <c r="I108" s="431"/>
      <c r="J108" s="178"/>
    </row>
    <row r="109" spans="1:10" customFormat="1" ht="54.75" customHeight="1" x14ac:dyDescent="0.25">
      <c r="A109" s="184"/>
      <c r="B109" s="31" t="s">
        <v>128</v>
      </c>
      <c r="C109" s="277" t="s">
        <v>16</v>
      </c>
      <c r="D109" s="28">
        <v>17.600000000000001</v>
      </c>
      <c r="E109" s="16"/>
      <c r="F109" s="29"/>
      <c r="G109" s="29"/>
      <c r="H109" s="29"/>
      <c r="I109" s="431"/>
      <c r="J109" s="178"/>
    </row>
    <row r="110" spans="1:10" customFormat="1" x14ac:dyDescent="0.25">
      <c r="A110" s="184"/>
      <c r="B110" s="31"/>
      <c r="C110" s="165"/>
      <c r="D110" s="166"/>
      <c r="E110" s="167"/>
      <c r="F110" s="166"/>
      <c r="G110" s="166"/>
      <c r="H110" s="168"/>
      <c r="I110" s="185"/>
    </row>
    <row r="111" spans="1:10" customFormat="1" x14ac:dyDescent="0.25">
      <c r="A111" s="176">
        <v>100</v>
      </c>
      <c r="B111" s="26" t="s">
        <v>75</v>
      </c>
      <c r="C111" s="170"/>
      <c r="D111" s="171"/>
      <c r="E111" s="172"/>
      <c r="F111" s="173"/>
      <c r="G111" s="173"/>
      <c r="H111" s="174"/>
      <c r="I111" s="186"/>
    </row>
    <row r="112" spans="1:10" customFormat="1" ht="186.75" customHeight="1" x14ac:dyDescent="0.25">
      <c r="A112" s="325"/>
      <c r="B112" s="179" t="s">
        <v>284</v>
      </c>
      <c r="C112" s="16" t="s">
        <v>12</v>
      </c>
      <c r="D112" s="167">
        <v>1</v>
      </c>
      <c r="E112" s="167"/>
      <c r="F112" s="36"/>
      <c r="G112" s="36"/>
      <c r="H112" s="312"/>
      <c r="I112" s="313"/>
    </row>
    <row r="113" spans="1:9" customFormat="1" x14ac:dyDescent="0.25">
      <c r="A113" s="184"/>
      <c r="B113" s="31"/>
      <c r="C113" s="165"/>
      <c r="D113" s="166"/>
      <c r="E113" s="167"/>
      <c r="F113" s="166"/>
      <c r="G113" s="166"/>
      <c r="H113" s="168"/>
      <c r="I113" s="185"/>
    </row>
    <row r="114" spans="1:9" customFormat="1" x14ac:dyDescent="0.25">
      <c r="A114" s="176">
        <v>120</v>
      </c>
      <c r="B114" s="26" t="s">
        <v>57</v>
      </c>
      <c r="C114" s="170"/>
      <c r="D114" s="171"/>
      <c r="E114" s="172"/>
      <c r="F114" s="173"/>
      <c r="G114" s="173"/>
      <c r="H114" s="174"/>
      <c r="I114" s="186"/>
    </row>
    <row r="115" spans="1:9" customFormat="1" ht="201" customHeight="1" x14ac:dyDescent="0.25">
      <c r="A115" s="325"/>
      <c r="B115" s="573" t="s">
        <v>285</v>
      </c>
      <c r="C115" s="16" t="s">
        <v>12</v>
      </c>
      <c r="D115" s="167">
        <v>2</v>
      </c>
      <c r="E115" s="167"/>
      <c r="F115" s="168"/>
      <c r="G115" s="168"/>
      <c r="H115" s="180"/>
      <c r="I115" s="587"/>
    </row>
    <row r="116" spans="1:9" customFormat="1" ht="60" customHeight="1" x14ac:dyDescent="0.25">
      <c r="A116" s="325"/>
      <c r="B116" s="582" t="s">
        <v>135</v>
      </c>
      <c r="C116" s="16" t="s">
        <v>12</v>
      </c>
      <c r="D116" s="167">
        <v>2</v>
      </c>
      <c r="E116" s="167"/>
      <c r="F116" s="168"/>
      <c r="G116" s="168"/>
      <c r="H116" s="180"/>
      <c r="I116" s="587"/>
    </row>
    <row r="117" spans="1:9" customFormat="1" ht="154.5" customHeight="1" x14ac:dyDescent="0.25">
      <c r="A117" s="181"/>
      <c r="B117" s="31" t="s">
        <v>286</v>
      </c>
      <c r="C117" s="16" t="s">
        <v>12</v>
      </c>
      <c r="D117" s="167">
        <v>1</v>
      </c>
      <c r="E117" s="167"/>
      <c r="F117" s="36"/>
      <c r="G117" s="36"/>
      <c r="H117" s="36"/>
      <c r="I117" s="587"/>
    </row>
    <row r="118" spans="1:9" customFormat="1" ht="169.5" customHeight="1" x14ac:dyDescent="0.25">
      <c r="A118" s="181"/>
      <c r="B118" s="31" t="s">
        <v>287</v>
      </c>
      <c r="C118" s="16" t="s">
        <v>12</v>
      </c>
      <c r="D118" s="167">
        <v>1</v>
      </c>
      <c r="E118" s="167"/>
      <c r="F118" s="36"/>
      <c r="G118" s="36"/>
      <c r="H118" s="36"/>
      <c r="I118" s="587"/>
    </row>
    <row r="119" spans="1:9" customFormat="1" ht="113.25" customHeight="1" x14ac:dyDescent="0.25">
      <c r="A119" s="182"/>
      <c r="B119" s="31" t="s">
        <v>288</v>
      </c>
      <c r="C119" s="16" t="s">
        <v>12</v>
      </c>
      <c r="D119" s="588">
        <v>1</v>
      </c>
      <c r="E119" s="167"/>
      <c r="F119" s="36"/>
      <c r="G119" s="36"/>
      <c r="H119" s="36"/>
      <c r="I119" s="183"/>
    </row>
    <row r="120" spans="1:9" customFormat="1" x14ac:dyDescent="0.25">
      <c r="A120" s="184"/>
      <c r="B120" s="31"/>
      <c r="C120" s="165"/>
      <c r="D120" s="166"/>
      <c r="E120" s="167"/>
      <c r="F120" s="166"/>
      <c r="G120" s="166"/>
      <c r="H120" s="168"/>
      <c r="I120" s="185"/>
    </row>
    <row r="121" spans="1:9" customFormat="1" x14ac:dyDescent="0.25">
      <c r="A121" s="176">
        <v>130</v>
      </c>
      <c r="B121" s="26" t="s">
        <v>58</v>
      </c>
      <c r="C121" s="170"/>
      <c r="D121" s="171"/>
      <c r="E121" s="172"/>
      <c r="F121" s="173"/>
      <c r="G121" s="173"/>
      <c r="H121" s="174"/>
      <c r="I121" s="186"/>
    </row>
    <row r="122" spans="1:9" customFormat="1" ht="69" customHeight="1" x14ac:dyDescent="0.25">
      <c r="A122" s="176"/>
      <c r="B122" s="37" t="s">
        <v>629</v>
      </c>
      <c r="C122" s="289" t="s">
        <v>14</v>
      </c>
      <c r="D122" s="172">
        <v>7.24</v>
      </c>
      <c r="E122" s="172"/>
      <c r="F122" s="568"/>
      <c r="G122" s="568"/>
      <c r="H122" s="568"/>
      <c r="I122" s="431"/>
    </row>
    <row r="123" spans="1:9" customFormat="1" ht="65.25" customHeight="1" x14ac:dyDescent="0.25">
      <c r="A123" s="176"/>
      <c r="B123" s="37" t="s">
        <v>630</v>
      </c>
      <c r="C123" s="289" t="s">
        <v>14</v>
      </c>
      <c r="D123" s="172">
        <v>8</v>
      </c>
      <c r="E123" s="172"/>
      <c r="F123" s="568"/>
      <c r="G123" s="568"/>
      <c r="H123" s="568"/>
      <c r="I123" s="431"/>
    </row>
    <row r="124" spans="1:9" customFormat="1" ht="64.5" customHeight="1" x14ac:dyDescent="0.25">
      <c r="A124" s="176"/>
      <c r="B124" s="37" t="s">
        <v>631</v>
      </c>
      <c r="C124" s="289" t="s">
        <v>14</v>
      </c>
      <c r="D124" s="172">
        <v>0.6</v>
      </c>
      <c r="E124" s="172"/>
      <c r="F124" s="568"/>
      <c r="G124" s="568"/>
      <c r="H124" s="568"/>
      <c r="I124" s="431"/>
    </row>
    <row r="125" spans="1:9" customFormat="1" ht="73.5" customHeight="1" x14ac:dyDescent="0.25">
      <c r="A125" s="182"/>
      <c r="B125" s="37" t="s">
        <v>632</v>
      </c>
      <c r="C125" s="326" t="s">
        <v>14</v>
      </c>
      <c r="D125" s="16">
        <v>0.96</v>
      </c>
      <c r="E125" s="16"/>
      <c r="F125" s="338"/>
      <c r="G125" s="338"/>
      <c r="H125" s="29"/>
      <c r="I125" s="431"/>
    </row>
    <row r="126" spans="1:9" customFormat="1" x14ac:dyDescent="0.25">
      <c r="A126" s="184"/>
      <c r="B126" s="31"/>
      <c r="C126" s="165"/>
      <c r="D126" s="166"/>
      <c r="E126" s="167"/>
      <c r="F126" s="166"/>
      <c r="G126" s="166"/>
      <c r="H126" s="168"/>
      <c r="I126" s="185"/>
    </row>
    <row r="127" spans="1:9" customFormat="1" x14ac:dyDescent="0.25">
      <c r="A127" s="176">
        <v>140</v>
      </c>
      <c r="B127" s="26" t="s">
        <v>130</v>
      </c>
      <c r="C127" s="170"/>
      <c r="D127" s="171"/>
      <c r="E127" s="172"/>
      <c r="F127" s="173"/>
      <c r="G127" s="173"/>
      <c r="H127" s="174"/>
      <c r="I127" s="186"/>
    </row>
    <row r="128" spans="1:9" customFormat="1" ht="87.75" customHeight="1" x14ac:dyDescent="0.25">
      <c r="A128" s="184"/>
      <c r="B128" s="31" t="s">
        <v>131</v>
      </c>
      <c r="C128" s="165" t="s">
        <v>14</v>
      </c>
      <c r="D128" s="28">
        <v>5</v>
      </c>
      <c r="E128" s="16"/>
      <c r="F128" s="29"/>
      <c r="G128" s="29"/>
      <c r="H128" s="29"/>
      <c r="I128" s="431"/>
    </row>
    <row r="129" spans="1:10" customFormat="1" ht="89.25" customHeight="1" x14ac:dyDescent="0.25">
      <c r="A129" s="184"/>
      <c r="B129" s="31" t="s">
        <v>132</v>
      </c>
      <c r="C129" s="165" t="s">
        <v>14</v>
      </c>
      <c r="D129" s="28">
        <v>16.8</v>
      </c>
      <c r="E129" s="16"/>
      <c r="F129" s="29"/>
      <c r="G129" s="29"/>
      <c r="H129" s="29"/>
      <c r="I129" s="431"/>
    </row>
    <row r="130" spans="1:10" customFormat="1" ht="106.5" customHeight="1" x14ac:dyDescent="0.25">
      <c r="A130" s="184"/>
      <c r="B130" s="37" t="s">
        <v>197</v>
      </c>
      <c r="C130" s="14" t="s">
        <v>12</v>
      </c>
      <c r="D130" s="16">
        <v>1</v>
      </c>
      <c r="E130" s="16"/>
      <c r="F130" s="29"/>
      <c r="G130" s="29"/>
      <c r="H130" s="338"/>
      <c r="I130" s="431"/>
    </row>
    <row r="131" spans="1:10" customFormat="1" ht="126" customHeight="1" x14ac:dyDescent="0.25">
      <c r="A131" s="184"/>
      <c r="B131" s="37" t="s">
        <v>198</v>
      </c>
      <c r="C131" s="14" t="s">
        <v>12</v>
      </c>
      <c r="D131" s="16">
        <v>1</v>
      </c>
      <c r="E131" s="16"/>
      <c r="F131" s="29"/>
      <c r="G131" s="29"/>
      <c r="H131" s="338"/>
      <c r="I131" s="431"/>
    </row>
    <row r="132" spans="1:10" customFormat="1" ht="85.5" customHeight="1" x14ac:dyDescent="0.25">
      <c r="A132" s="184"/>
      <c r="B132" s="37" t="s">
        <v>199</v>
      </c>
      <c r="C132" s="14" t="s">
        <v>12</v>
      </c>
      <c r="D132" s="16">
        <v>1</v>
      </c>
      <c r="E132" s="16"/>
      <c r="F132" s="29"/>
      <c r="G132" s="29"/>
      <c r="H132" s="338"/>
      <c r="I132" s="431"/>
    </row>
    <row r="133" spans="1:10" customFormat="1" ht="68.25" customHeight="1" x14ac:dyDescent="0.25">
      <c r="A133" s="184"/>
      <c r="B133" s="31" t="s">
        <v>289</v>
      </c>
      <c r="C133" s="165" t="s">
        <v>12</v>
      </c>
      <c r="D133" s="28">
        <v>1</v>
      </c>
      <c r="E133" s="16"/>
      <c r="F133" s="29"/>
      <c r="G133" s="29"/>
      <c r="H133" s="29"/>
      <c r="I133" s="431"/>
    </row>
    <row r="134" spans="1:10" customFormat="1" x14ac:dyDescent="0.25">
      <c r="A134" s="184"/>
      <c r="B134" s="31"/>
      <c r="C134" s="165"/>
      <c r="D134" s="166"/>
      <c r="E134" s="167"/>
      <c r="F134" s="166"/>
      <c r="G134" s="166"/>
      <c r="H134" s="168"/>
      <c r="I134" s="185"/>
    </row>
    <row r="135" spans="1:10" customFormat="1" x14ac:dyDescent="0.25">
      <c r="A135" s="176">
        <v>150</v>
      </c>
      <c r="B135" s="232" t="s">
        <v>136</v>
      </c>
      <c r="C135" s="170"/>
      <c r="D135" s="171"/>
      <c r="E135" s="172"/>
      <c r="F135" s="173"/>
      <c r="G135" s="173"/>
      <c r="H135" s="174"/>
      <c r="I135" s="186"/>
    </row>
    <row r="136" spans="1:10" s="266" customFormat="1" x14ac:dyDescent="0.25">
      <c r="A136" s="362"/>
      <c r="B136" s="363" t="s">
        <v>504</v>
      </c>
      <c r="C136" s="364"/>
      <c r="D136" s="365"/>
      <c r="E136" s="366"/>
      <c r="F136" s="366"/>
      <c r="G136" s="366"/>
      <c r="H136" s="367"/>
      <c r="I136" s="368"/>
      <c r="J136" s="270"/>
    </row>
    <row r="137" spans="1:10" s="266" customFormat="1" ht="115.5" customHeight="1" x14ac:dyDescent="0.25">
      <c r="A137" s="225"/>
      <c r="B137" s="228" t="s">
        <v>505</v>
      </c>
      <c r="C137" s="211" t="s">
        <v>16</v>
      </c>
      <c r="D137" s="369">
        <v>12</v>
      </c>
      <c r="E137" s="276"/>
      <c r="F137" s="276"/>
      <c r="G137" s="276"/>
      <c r="H137" s="168"/>
      <c r="I137" s="185"/>
      <c r="J137" s="270"/>
    </row>
    <row r="138" spans="1:10" s="266" customFormat="1" ht="118.5" customHeight="1" x14ac:dyDescent="0.25">
      <c r="A138" s="225"/>
      <c r="B138" s="17" t="s">
        <v>506</v>
      </c>
      <c r="C138" s="211" t="s">
        <v>16</v>
      </c>
      <c r="D138" s="369">
        <v>14</v>
      </c>
      <c r="E138" s="276"/>
      <c r="F138" s="276"/>
      <c r="G138" s="276"/>
      <c r="H138" s="168"/>
      <c r="I138" s="185"/>
      <c r="J138" s="270"/>
    </row>
    <row r="139" spans="1:10" s="266" customFormat="1" x14ac:dyDescent="0.25">
      <c r="A139" s="225"/>
      <c r="B139" s="262" t="s">
        <v>507</v>
      </c>
      <c r="C139" s="175" t="s">
        <v>12</v>
      </c>
      <c r="D139" s="422">
        <v>1</v>
      </c>
      <c r="E139" s="340"/>
      <c r="F139" s="340"/>
      <c r="G139" s="340"/>
      <c r="H139" s="36"/>
      <c r="I139" s="185"/>
      <c r="J139" s="270"/>
    </row>
    <row r="140" spans="1:10" s="266" customFormat="1" ht="35.25" customHeight="1" x14ac:dyDescent="0.25">
      <c r="A140" s="225"/>
      <c r="B140" s="262" t="s">
        <v>508</v>
      </c>
      <c r="C140" s="175" t="s">
        <v>12</v>
      </c>
      <c r="D140" s="422">
        <v>2</v>
      </c>
      <c r="E140" s="340"/>
      <c r="F140" s="340"/>
      <c r="G140" s="340"/>
      <c r="H140" s="36"/>
      <c r="I140" s="185"/>
      <c r="J140" s="270"/>
    </row>
    <row r="141" spans="1:10" s="266" customFormat="1" ht="47.25" x14ac:dyDescent="0.25">
      <c r="A141" s="225"/>
      <c r="B141" s="11" t="s">
        <v>509</v>
      </c>
      <c r="C141" s="326" t="s">
        <v>12</v>
      </c>
      <c r="D141" s="480">
        <v>2</v>
      </c>
      <c r="E141" s="11"/>
      <c r="F141" s="11"/>
      <c r="G141" s="11"/>
      <c r="H141" s="36"/>
      <c r="I141" s="63"/>
      <c r="J141" s="270"/>
    </row>
    <row r="142" spans="1:10" s="266" customFormat="1" ht="31.5" x14ac:dyDescent="0.25">
      <c r="A142" s="225"/>
      <c r="B142" s="35" t="s">
        <v>510</v>
      </c>
      <c r="C142" s="175" t="s">
        <v>12</v>
      </c>
      <c r="D142" s="422">
        <v>5</v>
      </c>
      <c r="E142" s="482"/>
      <c r="F142" s="482"/>
      <c r="G142" s="482"/>
      <c r="H142" s="168"/>
      <c r="I142" s="63"/>
      <c r="J142" s="270"/>
    </row>
    <row r="143" spans="1:10" s="265" customFormat="1" x14ac:dyDescent="0.25">
      <c r="A143" s="359"/>
      <c r="B143" s="262"/>
      <c r="C143" s="165"/>
      <c r="D143" s="166"/>
      <c r="E143" s="269"/>
      <c r="F143" s="269"/>
      <c r="G143" s="269"/>
      <c r="H143" s="268"/>
      <c r="I143" s="63"/>
    </row>
    <row r="144" spans="1:10" s="266" customFormat="1" x14ac:dyDescent="0.25">
      <c r="A144" s="225"/>
      <c r="B144" s="361" t="s">
        <v>511</v>
      </c>
      <c r="C144" s="165"/>
      <c r="D144" s="369"/>
      <c r="E144" s="276"/>
      <c r="F144" s="276"/>
      <c r="G144" s="276"/>
      <c r="H144" s="168"/>
      <c r="I144" s="185"/>
      <c r="J144" s="270"/>
    </row>
    <row r="145" spans="1:10" s="266" customFormat="1" ht="111.75" customHeight="1" x14ac:dyDescent="0.25">
      <c r="A145" s="225"/>
      <c r="B145" s="37" t="s">
        <v>512</v>
      </c>
      <c r="C145" s="211" t="s">
        <v>16</v>
      </c>
      <c r="D145" s="422">
        <v>16</v>
      </c>
      <c r="E145" s="340"/>
      <c r="F145" s="340"/>
      <c r="G145" s="340"/>
      <c r="H145" s="268"/>
      <c r="I145" s="589"/>
      <c r="J145" s="270"/>
    </row>
    <row r="146" spans="1:10" s="266" customFormat="1" ht="105" customHeight="1" x14ac:dyDescent="0.25">
      <c r="A146" s="225"/>
      <c r="B146" s="37" t="s">
        <v>513</v>
      </c>
      <c r="C146" s="211" t="s">
        <v>16</v>
      </c>
      <c r="D146" s="422">
        <v>18</v>
      </c>
      <c r="E146" s="340"/>
      <c r="F146" s="340"/>
      <c r="G146" s="340"/>
      <c r="H146" s="36"/>
      <c r="I146" s="185"/>
      <c r="J146" s="270"/>
    </row>
    <row r="147" spans="1:10" s="266" customFormat="1" ht="35.25" customHeight="1" x14ac:dyDescent="0.25">
      <c r="A147" s="225"/>
      <c r="B147" s="484" t="s">
        <v>514</v>
      </c>
      <c r="C147" s="175" t="s">
        <v>12</v>
      </c>
      <c r="D147" s="490">
        <v>2</v>
      </c>
      <c r="E147" s="340"/>
      <c r="F147" s="340"/>
      <c r="G147" s="340"/>
      <c r="H147" s="36"/>
      <c r="I147" s="473"/>
      <c r="J147" s="270"/>
    </row>
    <row r="148" spans="1:10" s="266" customFormat="1" ht="31.5" x14ac:dyDescent="0.25">
      <c r="A148" s="225"/>
      <c r="B148" s="487" t="s">
        <v>515</v>
      </c>
      <c r="C148" s="175" t="s">
        <v>12</v>
      </c>
      <c r="D148" s="488">
        <v>1</v>
      </c>
      <c r="E148" s="340"/>
      <c r="F148" s="340"/>
      <c r="G148" s="340"/>
      <c r="H148" s="268"/>
      <c r="I148" s="185"/>
      <c r="J148" s="270"/>
    </row>
    <row r="149" spans="1:10" s="266" customFormat="1" ht="31.5" x14ac:dyDescent="0.25">
      <c r="A149" s="225"/>
      <c r="B149" s="484" t="s">
        <v>516</v>
      </c>
      <c r="C149" s="175" t="s">
        <v>12</v>
      </c>
      <c r="D149" s="485">
        <v>2</v>
      </c>
      <c r="E149" s="340"/>
      <c r="F149" s="340"/>
      <c r="G149" s="340"/>
      <c r="H149" s="36"/>
      <c r="I149" s="473"/>
      <c r="J149" s="270"/>
    </row>
    <row r="150" spans="1:10" s="266" customFormat="1" ht="31.5" x14ac:dyDescent="0.25">
      <c r="A150" s="225"/>
      <c r="B150" s="484" t="s">
        <v>517</v>
      </c>
      <c r="C150" s="175" t="s">
        <v>12</v>
      </c>
      <c r="D150" s="490">
        <v>2</v>
      </c>
      <c r="E150" s="340"/>
      <c r="F150" s="340"/>
      <c r="G150" s="340"/>
      <c r="H150" s="36"/>
      <c r="I150" s="473"/>
      <c r="J150" s="270"/>
    </row>
    <row r="151" spans="1:10" s="266" customFormat="1" ht="31.5" x14ac:dyDescent="0.25">
      <c r="A151" s="225"/>
      <c r="B151" s="487" t="s">
        <v>518</v>
      </c>
      <c r="C151" s="175" t="s">
        <v>12</v>
      </c>
      <c r="D151" s="488">
        <v>2</v>
      </c>
      <c r="E151" s="340"/>
      <c r="F151" s="340"/>
      <c r="G151" s="340"/>
      <c r="H151" s="268"/>
      <c r="I151" s="185"/>
      <c r="J151" s="270"/>
    </row>
    <row r="152" spans="1:10" s="266" customFormat="1" x14ac:dyDescent="0.25">
      <c r="A152" s="225"/>
      <c r="B152" s="487" t="s">
        <v>519</v>
      </c>
      <c r="C152" s="175" t="s">
        <v>12</v>
      </c>
      <c r="D152" s="488">
        <v>2</v>
      </c>
      <c r="E152" s="340"/>
      <c r="F152" s="340"/>
      <c r="G152" s="340"/>
      <c r="H152" s="268"/>
      <c r="I152" s="185"/>
      <c r="J152" s="270"/>
    </row>
    <row r="153" spans="1:10" s="266" customFormat="1" ht="31.5" x14ac:dyDescent="0.25">
      <c r="A153" s="225"/>
      <c r="B153" s="360" t="s">
        <v>520</v>
      </c>
      <c r="C153" s="175" t="s">
        <v>12</v>
      </c>
      <c r="D153" s="167">
        <v>2</v>
      </c>
      <c r="E153" s="323"/>
      <c r="F153" s="323"/>
      <c r="G153" s="323"/>
      <c r="H153" s="36"/>
      <c r="I153" s="185"/>
      <c r="J153" s="270"/>
    </row>
    <row r="154" spans="1:10" s="266" customFormat="1" ht="108" customHeight="1" x14ac:dyDescent="0.25">
      <c r="A154" s="225"/>
      <c r="B154" s="230" t="s">
        <v>521</v>
      </c>
      <c r="C154" s="16" t="s">
        <v>12</v>
      </c>
      <c r="D154" s="16">
        <v>2</v>
      </c>
      <c r="E154" s="491"/>
      <c r="F154" s="491"/>
      <c r="G154" s="491"/>
      <c r="H154" s="36"/>
      <c r="I154" s="475"/>
      <c r="J154" s="270"/>
    </row>
    <row r="155" spans="1:10" s="266" customFormat="1" ht="60.75" customHeight="1" x14ac:dyDescent="0.25">
      <c r="A155" s="225"/>
      <c r="B155" s="200" t="s">
        <v>522</v>
      </c>
      <c r="C155" s="175" t="s">
        <v>12</v>
      </c>
      <c r="D155" s="485">
        <v>1</v>
      </c>
      <c r="E155" s="340"/>
      <c r="F155" s="340"/>
      <c r="G155" s="340"/>
      <c r="H155" s="36"/>
      <c r="I155" s="473"/>
      <c r="J155" s="270"/>
    </row>
    <row r="156" spans="1:10" s="266" customFormat="1" ht="35.25" customHeight="1" x14ac:dyDescent="0.25">
      <c r="A156" s="492"/>
      <c r="B156" s="31" t="s">
        <v>523</v>
      </c>
      <c r="C156" s="175" t="s">
        <v>12</v>
      </c>
      <c r="D156" s="422">
        <v>3</v>
      </c>
      <c r="E156" s="166"/>
      <c r="F156" s="166"/>
      <c r="G156" s="222"/>
      <c r="H156" s="36"/>
      <c r="I156" s="473"/>
      <c r="J156" s="270"/>
    </row>
    <row r="157" spans="1:10" customFormat="1" x14ac:dyDescent="0.25">
      <c r="A157" s="176"/>
      <c r="B157" s="26"/>
      <c r="C157" s="170"/>
      <c r="D157" s="171"/>
      <c r="E157" s="172"/>
      <c r="F157" s="173"/>
      <c r="G157" s="173"/>
      <c r="H157" s="174"/>
      <c r="I157" s="186"/>
    </row>
    <row r="158" spans="1:10" customFormat="1" x14ac:dyDescent="0.25">
      <c r="A158" s="590">
        <v>160</v>
      </c>
      <c r="B158" s="591" t="s">
        <v>63</v>
      </c>
      <c r="C158" s="592"/>
      <c r="D158" s="593"/>
      <c r="E158" s="188"/>
      <c r="F158" s="594"/>
      <c r="G158" s="594"/>
      <c r="H158" s="595"/>
      <c r="I158" s="596"/>
    </row>
    <row r="159" spans="1:10" s="352" customFormat="1" ht="31.5" x14ac:dyDescent="0.25">
      <c r="A159" s="237" t="s">
        <v>64</v>
      </c>
      <c r="B159" s="445" t="s">
        <v>381</v>
      </c>
      <c r="C159" s="597"/>
      <c r="D159" s="598"/>
      <c r="E159" s="599"/>
      <c r="F159" s="599"/>
      <c r="G159" s="599"/>
      <c r="H159" s="599"/>
      <c r="I159" s="600"/>
    </row>
    <row r="160" spans="1:10" s="350" customFormat="1" ht="76.5" customHeight="1" x14ac:dyDescent="0.25">
      <c r="A160" s="601"/>
      <c r="B160" s="20" t="s">
        <v>472</v>
      </c>
      <c r="C160" s="211" t="s">
        <v>16</v>
      </c>
      <c r="D160" s="450">
        <v>95</v>
      </c>
      <c r="E160" s="451"/>
      <c r="F160" s="451"/>
      <c r="G160" s="451"/>
      <c r="H160" s="451"/>
      <c r="I160" s="452"/>
    </row>
    <row r="161" spans="1:10" s="350" customFormat="1" ht="66" customHeight="1" x14ac:dyDescent="0.25">
      <c r="A161" s="601"/>
      <c r="B161" s="288" t="s">
        <v>473</v>
      </c>
      <c r="C161" s="211" t="s">
        <v>16</v>
      </c>
      <c r="D161" s="450">
        <v>3</v>
      </c>
      <c r="E161" s="451"/>
      <c r="F161" s="451"/>
      <c r="G161" s="451"/>
      <c r="H161" s="451"/>
      <c r="I161" s="452"/>
    </row>
    <row r="162" spans="1:10" s="350" customFormat="1" ht="84" customHeight="1" x14ac:dyDescent="0.25">
      <c r="A162" s="601"/>
      <c r="B162" s="20" t="s">
        <v>474</v>
      </c>
      <c r="C162" s="454" t="s">
        <v>12</v>
      </c>
      <c r="D162" s="450">
        <v>14</v>
      </c>
      <c r="E162" s="451"/>
      <c r="F162" s="451"/>
      <c r="G162" s="451"/>
      <c r="H162" s="451"/>
      <c r="I162" s="452"/>
    </row>
    <row r="163" spans="1:10" s="350" customFormat="1" ht="59.25" customHeight="1" x14ac:dyDescent="0.25">
      <c r="A163" s="601"/>
      <c r="B163" s="20" t="s">
        <v>475</v>
      </c>
      <c r="C163" s="454" t="s">
        <v>12</v>
      </c>
      <c r="D163" s="450">
        <v>7</v>
      </c>
      <c r="E163" s="451"/>
      <c r="F163" s="451"/>
      <c r="G163" s="451"/>
      <c r="H163" s="451"/>
      <c r="I163" s="452"/>
    </row>
    <row r="164" spans="1:10" s="352" customFormat="1" x14ac:dyDescent="0.25">
      <c r="A164" s="237" t="s">
        <v>65</v>
      </c>
      <c r="B164" s="445" t="s">
        <v>66</v>
      </c>
      <c r="C164" s="455"/>
      <c r="D164" s="455"/>
      <c r="E164" s="456"/>
      <c r="F164" s="456"/>
      <c r="G164" s="456"/>
      <c r="H164" s="456"/>
      <c r="I164" s="457"/>
    </row>
    <row r="165" spans="1:10" s="353" customFormat="1" x14ac:dyDescent="0.25">
      <c r="A165" s="602"/>
      <c r="B165" s="20" t="s">
        <v>391</v>
      </c>
      <c r="C165" s="211" t="s">
        <v>16</v>
      </c>
      <c r="D165" s="308">
        <v>90</v>
      </c>
      <c r="E165" s="460"/>
      <c r="F165" s="451"/>
      <c r="G165" s="451"/>
      <c r="H165" s="451"/>
      <c r="I165" s="452"/>
    </row>
    <row r="166" spans="1:10" s="354" customFormat="1" x14ac:dyDescent="0.25">
      <c r="A166" s="601"/>
      <c r="B166" s="20" t="s">
        <v>392</v>
      </c>
      <c r="C166" s="211" t="s">
        <v>16</v>
      </c>
      <c r="D166" s="308">
        <v>198</v>
      </c>
      <c r="E166" s="451"/>
      <c r="F166" s="451"/>
      <c r="G166" s="451"/>
      <c r="H166" s="451"/>
      <c r="I166" s="452"/>
    </row>
    <row r="167" spans="1:10" s="350" customFormat="1" ht="102.75" customHeight="1" x14ac:dyDescent="0.25">
      <c r="A167" s="601"/>
      <c r="B167" s="20" t="s">
        <v>476</v>
      </c>
      <c r="C167" s="211" t="s">
        <v>16</v>
      </c>
      <c r="D167" s="308">
        <v>25</v>
      </c>
      <c r="E167" s="451"/>
      <c r="F167" s="451"/>
      <c r="G167" s="451"/>
      <c r="H167" s="451"/>
      <c r="I167" s="452"/>
    </row>
    <row r="168" spans="1:10" s="350" customFormat="1" ht="55.5" customHeight="1" x14ac:dyDescent="0.25">
      <c r="A168" s="601"/>
      <c r="B168" s="20" t="s">
        <v>477</v>
      </c>
      <c r="C168" s="211" t="s">
        <v>16</v>
      </c>
      <c r="D168" s="308">
        <v>18</v>
      </c>
      <c r="E168" s="451"/>
      <c r="F168" s="451"/>
      <c r="G168" s="451"/>
      <c r="H168" s="451"/>
      <c r="I168" s="452"/>
    </row>
    <row r="169" spans="1:10" s="354" customFormat="1" x14ac:dyDescent="0.25">
      <c r="A169" s="601"/>
      <c r="B169" s="603"/>
      <c r="C169" s="458"/>
      <c r="D169" s="450"/>
      <c r="E169" s="451"/>
      <c r="F169" s="451"/>
      <c r="G169" s="451"/>
      <c r="H169" s="451"/>
      <c r="I169" s="452"/>
    </row>
    <row r="170" spans="1:10" s="352" customFormat="1" ht="31.5" x14ac:dyDescent="0.25">
      <c r="A170" s="237" t="s">
        <v>394</v>
      </c>
      <c r="B170" s="445" t="s">
        <v>395</v>
      </c>
      <c r="C170" s="446"/>
      <c r="D170" s="459"/>
      <c r="E170" s="448"/>
      <c r="F170" s="448"/>
      <c r="G170" s="448"/>
      <c r="H170" s="448"/>
      <c r="I170" s="449"/>
    </row>
    <row r="171" spans="1:10" s="352" customFormat="1" ht="51.75" customHeight="1" x14ac:dyDescent="0.25">
      <c r="A171" s="604"/>
      <c r="B171" s="288" t="s">
        <v>478</v>
      </c>
      <c r="C171" s="454" t="s">
        <v>12</v>
      </c>
      <c r="D171" s="450">
        <v>2</v>
      </c>
      <c r="E171" s="451"/>
      <c r="F171" s="451"/>
      <c r="G171" s="451"/>
      <c r="H171" s="451"/>
      <c r="I171" s="452"/>
    </row>
    <row r="172" spans="1:10" s="350" customFormat="1" ht="55.5" customHeight="1" x14ac:dyDescent="0.25">
      <c r="A172" s="453"/>
      <c r="B172" s="288" t="s">
        <v>426</v>
      </c>
      <c r="C172" s="454" t="s">
        <v>12</v>
      </c>
      <c r="D172" s="450">
        <v>1</v>
      </c>
      <c r="E172" s="451"/>
      <c r="F172" s="451"/>
      <c r="G172" s="451"/>
      <c r="H172" s="451"/>
      <c r="I172" s="452"/>
    </row>
    <row r="173" spans="1:10" s="352" customFormat="1" ht="52.5" customHeight="1" x14ac:dyDescent="0.25">
      <c r="A173" s="604"/>
      <c r="B173" s="288" t="s">
        <v>479</v>
      </c>
      <c r="C173" s="454" t="s">
        <v>12</v>
      </c>
      <c r="D173" s="450">
        <v>1</v>
      </c>
      <c r="E173" s="451"/>
      <c r="F173" s="451"/>
      <c r="G173" s="451"/>
      <c r="H173" s="451"/>
      <c r="I173" s="452"/>
    </row>
    <row r="174" spans="1:10" s="43" customFormat="1" ht="63" x14ac:dyDescent="0.25">
      <c r="A174" s="453"/>
      <c r="B174" s="288" t="s">
        <v>399</v>
      </c>
      <c r="C174" s="454" t="s">
        <v>12</v>
      </c>
      <c r="D174" s="450">
        <v>3</v>
      </c>
      <c r="E174" s="451"/>
      <c r="F174" s="451"/>
      <c r="G174" s="451"/>
      <c r="H174" s="451"/>
      <c r="I174" s="452"/>
      <c r="J174" s="352"/>
    </row>
    <row r="175" spans="1:10" s="43" customFormat="1" x14ac:dyDescent="0.25">
      <c r="A175" s="453"/>
      <c r="B175" s="288"/>
      <c r="C175" s="454"/>
      <c r="D175" s="450"/>
      <c r="E175" s="451"/>
      <c r="F175" s="451"/>
      <c r="G175" s="451"/>
      <c r="H175" s="451"/>
      <c r="I175" s="452"/>
    </row>
    <row r="176" spans="1:10" s="352" customFormat="1" x14ac:dyDescent="0.25">
      <c r="A176" s="237" t="s">
        <v>67</v>
      </c>
      <c r="B176" s="445" t="s">
        <v>68</v>
      </c>
      <c r="C176" s="455"/>
      <c r="D176" s="459"/>
      <c r="E176" s="448"/>
      <c r="F176" s="448"/>
      <c r="G176" s="448"/>
      <c r="H176" s="448"/>
      <c r="I176" s="449"/>
    </row>
    <row r="177" spans="1:10" s="350" customFormat="1" ht="47.25" x14ac:dyDescent="0.25">
      <c r="A177" s="601"/>
      <c r="B177" s="288" t="s">
        <v>427</v>
      </c>
      <c r="C177" s="454" t="s">
        <v>12</v>
      </c>
      <c r="D177" s="450">
        <v>6</v>
      </c>
      <c r="E177" s="451"/>
      <c r="F177" s="451"/>
      <c r="G177" s="460"/>
      <c r="H177" s="460"/>
      <c r="I177" s="461"/>
    </row>
    <row r="178" spans="1:10" s="350" customFormat="1" ht="61.5" customHeight="1" x14ac:dyDescent="0.25">
      <c r="A178" s="601"/>
      <c r="B178" s="288" t="s">
        <v>480</v>
      </c>
      <c r="C178" s="454" t="s">
        <v>12</v>
      </c>
      <c r="D178" s="450">
        <v>4</v>
      </c>
      <c r="E178" s="451"/>
      <c r="F178" s="451"/>
      <c r="G178" s="451"/>
      <c r="H178" s="451"/>
      <c r="I178" s="452"/>
    </row>
    <row r="179" spans="1:10" s="350" customFormat="1" ht="54" customHeight="1" x14ac:dyDescent="0.25">
      <c r="A179" s="601"/>
      <c r="B179" s="20" t="s">
        <v>481</v>
      </c>
      <c r="C179" s="454" t="s">
        <v>12</v>
      </c>
      <c r="D179" s="450">
        <v>4</v>
      </c>
      <c r="E179" s="451"/>
      <c r="F179" s="451"/>
      <c r="G179" s="460"/>
      <c r="H179" s="460"/>
      <c r="I179" s="461"/>
    </row>
    <row r="180" spans="1:10" s="352" customFormat="1" ht="31.5" x14ac:dyDescent="0.25">
      <c r="A180" s="237" t="s">
        <v>403</v>
      </c>
      <c r="B180" s="445" t="s">
        <v>404</v>
      </c>
      <c r="C180" s="446"/>
      <c r="D180" s="459"/>
      <c r="E180" s="448"/>
      <c r="F180" s="448"/>
      <c r="G180" s="448"/>
      <c r="H180" s="448"/>
      <c r="I180" s="449"/>
    </row>
    <row r="181" spans="1:10" s="350" customFormat="1" ht="75" customHeight="1" x14ac:dyDescent="0.25">
      <c r="A181" s="601"/>
      <c r="B181" s="20" t="s">
        <v>482</v>
      </c>
      <c r="C181" s="454" t="s">
        <v>12</v>
      </c>
      <c r="D181" s="450">
        <v>1</v>
      </c>
      <c r="E181" s="451"/>
      <c r="F181" s="451"/>
      <c r="G181" s="451"/>
      <c r="H181" s="451"/>
      <c r="I181" s="452"/>
    </row>
    <row r="182" spans="1:10" s="350" customFormat="1" ht="45" customHeight="1" x14ac:dyDescent="0.25">
      <c r="A182" s="601"/>
      <c r="B182" s="20" t="s">
        <v>406</v>
      </c>
      <c r="C182" s="454" t="s">
        <v>12</v>
      </c>
      <c r="D182" s="450">
        <v>1</v>
      </c>
      <c r="E182" s="451"/>
      <c r="F182" s="451"/>
      <c r="G182" s="451"/>
      <c r="H182" s="451"/>
      <c r="I182" s="452"/>
    </row>
    <row r="183" spans="1:10" s="350" customFormat="1" ht="31.5" x14ac:dyDescent="0.25">
      <c r="A183" s="601"/>
      <c r="B183" s="20" t="s">
        <v>407</v>
      </c>
      <c r="C183" s="454" t="s">
        <v>12</v>
      </c>
      <c r="D183" s="450">
        <v>1</v>
      </c>
      <c r="E183" s="451"/>
      <c r="F183" s="451"/>
      <c r="G183" s="451"/>
      <c r="H183" s="451"/>
      <c r="I183" s="452"/>
    </row>
    <row r="184" spans="1:10" s="350" customFormat="1" ht="31.5" x14ac:dyDescent="0.25">
      <c r="A184" s="601"/>
      <c r="B184" s="288" t="s">
        <v>483</v>
      </c>
      <c r="C184" s="454" t="s">
        <v>12</v>
      </c>
      <c r="D184" s="450">
        <v>1</v>
      </c>
      <c r="E184" s="451"/>
      <c r="F184" s="451"/>
      <c r="G184" s="451"/>
      <c r="H184" s="451"/>
      <c r="I184" s="452"/>
    </row>
    <row r="185" spans="1:10" s="350" customFormat="1" ht="116.25" customHeight="1" x14ac:dyDescent="0.25">
      <c r="A185" s="601"/>
      <c r="B185" s="20" t="s">
        <v>484</v>
      </c>
      <c r="C185" s="211" t="s">
        <v>383</v>
      </c>
      <c r="D185" s="308">
        <v>1</v>
      </c>
      <c r="E185" s="451"/>
      <c r="F185" s="451"/>
      <c r="G185" s="451"/>
      <c r="H185" s="451"/>
      <c r="I185" s="452"/>
    </row>
    <row r="186" spans="1:10" s="350" customFormat="1" ht="112.5" customHeight="1" x14ac:dyDescent="0.25">
      <c r="A186" s="601"/>
      <c r="B186" s="20" t="s">
        <v>441</v>
      </c>
      <c r="C186" s="454" t="s">
        <v>12</v>
      </c>
      <c r="D186" s="450">
        <v>1</v>
      </c>
      <c r="E186" s="451"/>
      <c r="F186" s="451"/>
      <c r="G186" s="451"/>
      <c r="H186" s="451"/>
      <c r="I186" s="452"/>
    </row>
    <row r="187" spans="1:10" customFormat="1" x14ac:dyDescent="0.25">
      <c r="A187" s="176"/>
      <c r="B187" s="35"/>
      <c r="C187" s="187"/>
      <c r="D187" s="188"/>
      <c r="E187" s="188"/>
      <c r="F187" s="188"/>
      <c r="G187" s="188"/>
      <c r="H187" s="189"/>
      <c r="I187" s="190"/>
    </row>
    <row r="188" spans="1:10" customFormat="1" x14ac:dyDescent="0.25">
      <c r="A188" s="605">
        <v>190</v>
      </c>
      <c r="B188" s="26" t="s">
        <v>69</v>
      </c>
      <c r="C188" s="170"/>
      <c r="D188" s="171"/>
      <c r="E188" s="172"/>
      <c r="F188" s="173"/>
      <c r="G188" s="173"/>
      <c r="H188" s="174"/>
      <c r="I188" s="596"/>
    </row>
    <row r="189" spans="1:10" customFormat="1" ht="31.5" x14ac:dyDescent="0.25">
      <c r="A189" s="181"/>
      <c r="B189" s="288" t="s">
        <v>133</v>
      </c>
      <c r="C189" s="606" t="s">
        <v>16</v>
      </c>
      <c r="D189" s="607">
        <v>17.100000000000001</v>
      </c>
      <c r="E189" s="16"/>
      <c r="F189" s="608"/>
      <c r="G189" s="608"/>
      <c r="H189" s="609"/>
      <c r="I189" s="610"/>
    </row>
    <row r="190" spans="1:10" customFormat="1" x14ac:dyDescent="0.25">
      <c r="A190" s="176"/>
      <c r="B190" s="35"/>
      <c r="C190" s="187"/>
      <c r="D190" s="188"/>
      <c r="E190" s="188"/>
      <c r="F190" s="188"/>
      <c r="G190" s="188"/>
      <c r="H190" s="189"/>
      <c r="I190" s="190"/>
    </row>
    <row r="191" spans="1:10" customFormat="1" x14ac:dyDescent="0.25">
      <c r="A191" s="176">
        <v>200</v>
      </c>
      <c r="B191" s="26" t="s">
        <v>71</v>
      </c>
      <c r="C191" s="170"/>
      <c r="D191" s="171"/>
      <c r="E191" s="172"/>
      <c r="F191" s="173"/>
      <c r="G191" s="173"/>
      <c r="H191" s="174"/>
      <c r="I191" s="186"/>
    </row>
    <row r="192" spans="1:10" customFormat="1" ht="31.5" x14ac:dyDescent="0.25">
      <c r="A192" s="184"/>
      <c r="B192" s="37" t="s">
        <v>72</v>
      </c>
      <c r="C192" s="326" t="s">
        <v>14</v>
      </c>
      <c r="D192" s="166">
        <v>278.57</v>
      </c>
      <c r="E192" s="167"/>
      <c r="F192" s="166"/>
      <c r="G192" s="166"/>
      <c r="H192" s="168"/>
      <c r="I192" s="185"/>
      <c r="J192" s="178"/>
    </row>
    <row r="193" spans="1:10" customFormat="1" ht="31.5" x14ac:dyDescent="0.25">
      <c r="A193" s="184"/>
      <c r="B193" s="37" t="s">
        <v>201</v>
      </c>
      <c r="C193" s="326" t="s">
        <v>14</v>
      </c>
      <c r="D193" s="166">
        <v>25.92</v>
      </c>
      <c r="E193" s="167"/>
      <c r="F193" s="166"/>
      <c r="G193" s="166"/>
      <c r="H193" s="168"/>
      <c r="I193" s="185"/>
    </row>
    <row r="194" spans="1:10" customFormat="1" ht="31.5" x14ac:dyDescent="0.25">
      <c r="A194" s="483"/>
      <c r="B194" s="580" t="s">
        <v>202</v>
      </c>
      <c r="C194" s="16" t="s">
        <v>13</v>
      </c>
      <c r="D194" s="166">
        <v>1</v>
      </c>
      <c r="E194" s="167"/>
      <c r="F194" s="611"/>
      <c r="G194" s="611"/>
      <c r="H194" s="36"/>
      <c r="I194" s="185"/>
    </row>
    <row r="195" spans="1:10" customFormat="1" x14ac:dyDescent="0.25">
      <c r="A195" s="184"/>
      <c r="B195" s="31"/>
      <c r="C195" s="165"/>
      <c r="D195" s="166"/>
      <c r="E195" s="167"/>
      <c r="F195" s="166"/>
      <c r="G195" s="166"/>
      <c r="H195" s="166"/>
      <c r="I195" s="185"/>
    </row>
    <row r="196" spans="1:10" customFormat="1" x14ac:dyDescent="0.25">
      <c r="A196" s="176">
        <v>210</v>
      </c>
      <c r="B196" s="26" t="s">
        <v>73</v>
      </c>
      <c r="C196" s="170"/>
      <c r="D196" s="171"/>
      <c r="E196" s="172"/>
      <c r="F196" s="173"/>
      <c r="G196" s="173"/>
      <c r="H196" s="173"/>
      <c r="I196" s="186"/>
    </row>
    <row r="197" spans="1:10" customFormat="1" x14ac:dyDescent="0.25">
      <c r="A197" s="612"/>
      <c r="B197" s="613" t="s">
        <v>74</v>
      </c>
      <c r="C197" s="614" t="s">
        <v>14</v>
      </c>
      <c r="D197" s="615">
        <v>272.02</v>
      </c>
      <c r="E197" s="616"/>
      <c r="F197" s="617"/>
      <c r="G197" s="617"/>
      <c r="H197" s="618"/>
      <c r="I197" s="619"/>
    </row>
    <row r="198" spans="1:10" ht="16.5" thickBot="1" x14ac:dyDescent="0.3">
      <c r="A198" s="620"/>
      <c r="B198" s="613"/>
      <c r="C198" s="621"/>
      <c r="D198" s="622"/>
      <c r="E198" s="411"/>
      <c r="F198" s="623"/>
      <c r="G198" s="623"/>
      <c r="H198" s="624"/>
      <c r="I198" s="625"/>
    </row>
    <row r="199" spans="1:10" ht="16.5" thickBot="1" x14ac:dyDescent="0.3">
      <c r="A199" s="704" t="s">
        <v>369</v>
      </c>
      <c r="B199" s="705"/>
      <c r="C199" s="705"/>
      <c r="D199" s="705"/>
      <c r="E199" s="705"/>
      <c r="F199" s="705"/>
      <c r="G199" s="705"/>
      <c r="H199" s="705"/>
      <c r="I199" s="260"/>
    </row>
    <row r="200" spans="1:10" ht="16.5" thickBot="1" x14ac:dyDescent="0.3">
      <c r="A200" s="745"/>
      <c r="B200" s="746"/>
      <c r="C200" s="746"/>
      <c r="D200" s="746"/>
      <c r="E200" s="746"/>
      <c r="F200" s="746"/>
      <c r="G200" s="746"/>
      <c r="H200" s="746"/>
      <c r="I200" s="747"/>
    </row>
    <row r="201" spans="1:10" ht="16.5" thickBot="1" x14ac:dyDescent="0.3">
      <c r="A201" s="742" t="s">
        <v>370</v>
      </c>
      <c r="B201" s="743"/>
      <c r="C201" s="743"/>
      <c r="D201" s="743"/>
      <c r="E201" s="743"/>
      <c r="F201" s="743"/>
      <c r="G201" s="743"/>
      <c r="H201" s="743"/>
      <c r="I201" s="744"/>
    </row>
    <row r="202" spans="1:10" customFormat="1" x14ac:dyDescent="0.25">
      <c r="A202" s="191" t="s">
        <v>19</v>
      </c>
      <c r="B202" s="192" t="s">
        <v>20</v>
      </c>
      <c r="C202" s="193"/>
      <c r="D202" s="194"/>
      <c r="E202" s="195"/>
      <c r="F202" s="195"/>
      <c r="G202" s="195"/>
      <c r="H202" s="196"/>
      <c r="I202" s="197"/>
      <c r="J202" s="198"/>
    </row>
    <row r="203" spans="1:10" customFormat="1" ht="15.6" customHeight="1" x14ac:dyDescent="0.25">
      <c r="A203" s="199"/>
      <c r="B203" s="200" t="s">
        <v>21</v>
      </c>
      <c r="C203" s="14" t="s">
        <v>14</v>
      </c>
      <c r="D203" s="201">
        <v>170.85</v>
      </c>
      <c r="E203" s="202"/>
      <c r="F203" s="202"/>
      <c r="G203" s="202"/>
      <c r="H203" s="312"/>
      <c r="I203" s="203"/>
      <c r="J203" s="198"/>
    </row>
    <row r="204" spans="1:10" customFormat="1" ht="15.6" customHeight="1" x14ac:dyDescent="0.25">
      <c r="A204" s="199"/>
      <c r="B204" s="15" t="s">
        <v>22</v>
      </c>
      <c r="C204" s="14" t="s">
        <v>14</v>
      </c>
      <c r="D204" s="201">
        <v>100.29</v>
      </c>
      <c r="E204" s="202"/>
      <c r="F204" s="202"/>
      <c r="G204" s="202"/>
      <c r="H204" s="312"/>
      <c r="I204" s="203"/>
      <c r="J204" s="198"/>
    </row>
    <row r="205" spans="1:10" customFormat="1" x14ac:dyDescent="0.25">
      <c r="A205" s="199"/>
      <c r="B205" s="204"/>
      <c r="C205" s="205"/>
      <c r="D205" s="206"/>
      <c r="E205" s="202"/>
      <c r="F205" s="202"/>
      <c r="G205" s="202"/>
      <c r="H205" s="207"/>
      <c r="I205" s="203"/>
      <c r="J205" s="198"/>
    </row>
    <row r="206" spans="1:10" customFormat="1" x14ac:dyDescent="0.25">
      <c r="A206" s="169" t="s">
        <v>23</v>
      </c>
      <c r="B206" s="26" t="s">
        <v>24</v>
      </c>
      <c r="C206" s="170"/>
      <c r="D206" s="171"/>
      <c r="E206" s="172"/>
      <c r="F206" s="173"/>
      <c r="G206" s="173"/>
      <c r="H206" s="174"/>
      <c r="I206" s="186"/>
    </row>
    <row r="207" spans="1:10" customFormat="1" x14ac:dyDescent="0.25">
      <c r="A207" s="184"/>
      <c r="B207" s="37" t="s">
        <v>104</v>
      </c>
      <c r="C207" s="167" t="s">
        <v>25</v>
      </c>
      <c r="D207" s="567">
        <v>140.08000000000001</v>
      </c>
      <c r="E207" s="16"/>
      <c r="F207" s="338"/>
      <c r="G207" s="338"/>
      <c r="H207" s="338"/>
      <c r="I207" s="431"/>
    </row>
    <row r="208" spans="1:10" customFormat="1" ht="31.5" x14ac:dyDescent="0.25">
      <c r="A208" s="184"/>
      <c r="B208" s="37" t="s">
        <v>105</v>
      </c>
      <c r="C208" s="167" t="s">
        <v>25</v>
      </c>
      <c r="D208" s="567">
        <v>89.77</v>
      </c>
      <c r="E208" s="16"/>
      <c r="F208" s="338"/>
      <c r="G208" s="338"/>
      <c r="H208" s="338"/>
      <c r="I208" s="431"/>
    </row>
    <row r="209" spans="1:10" customFormat="1" ht="47.25" x14ac:dyDescent="0.25">
      <c r="A209" s="184"/>
      <c r="B209" s="37" t="s">
        <v>106</v>
      </c>
      <c r="C209" s="167" t="s">
        <v>25</v>
      </c>
      <c r="D209" s="567">
        <v>182.1</v>
      </c>
      <c r="E209" s="16"/>
      <c r="F209" s="338"/>
      <c r="G209" s="338"/>
      <c r="H209" s="338"/>
      <c r="I209" s="431"/>
    </row>
    <row r="210" spans="1:10" customFormat="1" x14ac:dyDescent="0.25">
      <c r="A210" s="184"/>
      <c r="B210" s="31"/>
      <c r="C210" s="165"/>
      <c r="D210" s="166"/>
      <c r="E210" s="167"/>
      <c r="F210" s="166"/>
      <c r="G210" s="166"/>
      <c r="H210" s="168"/>
      <c r="I210" s="185"/>
    </row>
    <row r="211" spans="1:10" customFormat="1" x14ac:dyDescent="0.25">
      <c r="A211" s="169" t="s">
        <v>26</v>
      </c>
      <c r="B211" s="208" t="s">
        <v>27</v>
      </c>
      <c r="C211" s="211"/>
      <c r="D211" s="202"/>
      <c r="E211" s="202"/>
      <c r="F211" s="202"/>
      <c r="G211" s="202"/>
      <c r="H211" s="207"/>
      <c r="I211" s="209"/>
      <c r="J211" s="198"/>
    </row>
    <row r="212" spans="1:10" customFormat="1" ht="15.6" customHeight="1" x14ac:dyDescent="0.25">
      <c r="A212" s="169"/>
      <c r="B212" s="11" t="s">
        <v>28</v>
      </c>
      <c r="C212" s="16" t="s">
        <v>25</v>
      </c>
      <c r="D212" s="172">
        <v>24</v>
      </c>
      <c r="E212" s="212"/>
      <c r="F212" s="212"/>
      <c r="G212" s="212"/>
      <c r="H212" s="568"/>
      <c r="I212" s="203"/>
      <c r="J212" s="198"/>
    </row>
    <row r="213" spans="1:10" customFormat="1" ht="51.75" customHeight="1" x14ac:dyDescent="0.25">
      <c r="A213" s="169"/>
      <c r="B213" s="37" t="s">
        <v>501</v>
      </c>
      <c r="C213" s="16" t="s">
        <v>25</v>
      </c>
      <c r="D213" s="172">
        <v>19.96</v>
      </c>
      <c r="E213" s="212"/>
      <c r="F213" s="212"/>
      <c r="G213" s="212"/>
      <c r="H213" s="568"/>
      <c r="I213" s="203"/>
      <c r="J213" s="198"/>
    </row>
    <row r="214" spans="1:10" customFormat="1" ht="15.6" customHeight="1" x14ac:dyDescent="0.25">
      <c r="A214" s="169"/>
      <c r="B214" s="11" t="s">
        <v>30</v>
      </c>
      <c r="C214" s="16" t="s">
        <v>25</v>
      </c>
      <c r="D214" s="213">
        <v>15.57</v>
      </c>
      <c r="E214" s="212"/>
      <c r="F214" s="212"/>
      <c r="G214" s="212"/>
      <c r="H214" s="568"/>
      <c r="I214" s="203"/>
      <c r="J214" s="198"/>
    </row>
    <row r="215" spans="1:10" customFormat="1" ht="15.6" customHeight="1" x14ac:dyDescent="0.25">
      <c r="A215" s="169"/>
      <c r="B215" s="11" t="s">
        <v>31</v>
      </c>
      <c r="C215" s="16" t="s">
        <v>32</v>
      </c>
      <c r="D215" s="172">
        <v>98.32</v>
      </c>
      <c r="E215" s="212"/>
      <c r="F215" s="212"/>
      <c r="G215" s="212"/>
      <c r="H215" s="568"/>
      <c r="I215" s="203"/>
      <c r="J215" s="198"/>
    </row>
    <row r="216" spans="1:10" customFormat="1" ht="15.6" customHeight="1" x14ac:dyDescent="0.25">
      <c r="A216" s="169"/>
      <c r="B216" s="11" t="s">
        <v>33</v>
      </c>
      <c r="C216" s="16" t="s">
        <v>32</v>
      </c>
      <c r="D216" s="172">
        <v>139.97999999999999</v>
      </c>
      <c r="E216" s="212"/>
      <c r="F216" s="212"/>
      <c r="G216" s="212"/>
      <c r="H216" s="568"/>
      <c r="I216" s="203"/>
      <c r="J216" s="198"/>
    </row>
    <row r="217" spans="1:10" customFormat="1" ht="31.5" x14ac:dyDescent="0.25">
      <c r="A217" s="169"/>
      <c r="B217" s="11" t="s">
        <v>35</v>
      </c>
      <c r="C217" s="14" t="s">
        <v>14</v>
      </c>
      <c r="D217" s="172">
        <v>4.2</v>
      </c>
      <c r="E217" s="212"/>
      <c r="F217" s="212"/>
      <c r="G217" s="212"/>
      <c r="H217" s="568"/>
      <c r="I217" s="203"/>
      <c r="J217" s="198"/>
    </row>
    <row r="218" spans="1:10" customFormat="1" ht="31.5" x14ac:dyDescent="0.25">
      <c r="A218" s="169"/>
      <c r="B218" s="11" t="s">
        <v>36</v>
      </c>
      <c r="C218" s="14" t="s">
        <v>14</v>
      </c>
      <c r="D218" s="172">
        <v>2.97</v>
      </c>
      <c r="E218" s="212"/>
      <c r="F218" s="212"/>
      <c r="G218" s="212"/>
      <c r="H218" s="568"/>
      <c r="I218" s="203"/>
      <c r="J218" s="198"/>
    </row>
    <row r="219" spans="1:10" customFormat="1" ht="31.5" x14ac:dyDescent="0.25">
      <c r="A219" s="169"/>
      <c r="B219" s="11" t="s">
        <v>37</v>
      </c>
      <c r="C219" s="14" t="s">
        <v>14</v>
      </c>
      <c r="D219" s="172">
        <v>14.11</v>
      </c>
      <c r="E219" s="212"/>
      <c r="F219" s="212"/>
      <c r="G219" s="212"/>
      <c r="H219" s="568"/>
      <c r="I219" s="203"/>
      <c r="J219" s="198"/>
    </row>
    <row r="220" spans="1:10" customFormat="1" ht="15.6" customHeight="1" x14ac:dyDescent="0.25">
      <c r="A220" s="169"/>
      <c r="B220" s="11" t="s">
        <v>38</v>
      </c>
      <c r="C220" s="16" t="s">
        <v>25</v>
      </c>
      <c r="D220" s="172">
        <v>2.12</v>
      </c>
      <c r="E220" s="212"/>
      <c r="F220" s="212"/>
      <c r="G220" s="212"/>
      <c r="H220" s="568"/>
      <c r="I220" s="203"/>
      <c r="J220" s="198"/>
    </row>
    <row r="221" spans="1:10" customFormat="1" ht="31.5" x14ac:dyDescent="0.25">
      <c r="A221" s="169"/>
      <c r="B221" s="37" t="s">
        <v>293</v>
      </c>
      <c r="C221" s="16" t="s">
        <v>25</v>
      </c>
      <c r="D221" s="172">
        <v>9.85</v>
      </c>
      <c r="E221" s="212"/>
      <c r="F221" s="212"/>
      <c r="G221" s="212"/>
      <c r="H221" s="569"/>
      <c r="I221" s="203"/>
      <c r="J221" s="198"/>
    </row>
    <row r="222" spans="1:10" s="219" customFormat="1" x14ac:dyDescent="0.25">
      <c r="A222" s="169"/>
      <c r="B222" s="11" t="s">
        <v>294</v>
      </c>
      <c r="C222" s="214" t="s">
        <v>25</v>
      </c>
      <c r="D222" s="215">
        <v>2.15</v>
      </c>
      <c r="E222" s="216"/>
      <c r="F222" s="217"/>
      <c r="G222" s="217"/>
      <c r="H222" s="217"/>
      <c r="I222" s="218"/>
    </row>
    <row r="223" spans="1:10" customFormat="1" ht="15.6" customHeight="1" x14ac:dyDescent="0.25">
      <c r="A223" s="210"/>
      <c r="B223" s="204"/>
      <c r="C223" s="175"/>
      <c r="D223" s="206"/>
      <c r="E223" s="202"/>
      <c r="F223" s="202"/>
      <c r="G223" s="202"/>
      <c r="H223" s="207"/>
      <c r="I223" s="203"/>
      <c r="J223" s="198"/>
    </row>
    <row r="224" spans="1:10" customFormat="1" x14ac:dyDescent="0.25">
      <c r="A224" s="176" t="s">
        <v>39</v>
      </c>
      <c r="B224" s="208" t="s">
        <v>40</v>
      </c>
      <c r="C224" s="205"/>
      <c r="D224" s="202"/>
      <c r="E224" s="202"/>
      <c r="F224" s="202"/>
      <c r="G224" s="202"/>
      <c r="H224" s="207"/>
      <c r="I224" s="209"/>
      <c r="J224" s="198"/>
    </row>
    <row r="225" spans="1:10" customFormat="1" ht="47.25" x14ac:dyDescent="0.25">
      <c r="A225" s="176"/>
      <c r="B225" s="19" t="s">
        <v>204</v>
      </c>
      <c r="C225" s="165" t="s">
        <v>16</v>
      </c>
      <c r="D225" s="206">
        <v>27.97</v>
      </c>
      <c r="E225" s="202"/>
      <c r="F225" s="202"/>
      <c r="G225" s="202"/>
      <c r="H225" s="207"/>
      <c r="I225" s="203"/>
      <c r="J225" s="198"/>
    </row>
    <row r="226" spans="1:10" customFormat="1" ht="47.25" x14ac:dyDescent="0.25">
      <c r="A226" s="176"/>
      <c r="B226" s="19" t="s">
        <v>205</v>
      </c>
      <c r="C226" s="165" t="s">
        <v>16</v>
      </c>
      <c r="D226" s="206">
        <v>25.51</v>
      </c>
      <c r="E226" s="202"/>
      <c r="F226" s="202"/>
      <c r="G226" s="202"/>
      <c r="H226" s="207"/>
      <c r="I226" s="203"/>
      <c r="J226" s="198"/>
    </row>
    <row r="227" spans="1:10" customFormat="1" ht="47.25" x14ac:dyDescent="0.25">
      <c r="A227" s="176"/>
      <c r="B227" s="19" t="s">
        <v>206</v>
      </c>
      <c r="C227" s="165" t="s">
        <v>16</v>
      </c>
      <c r="D227" s="206">
        <v>7.44</v>
      </c>
      <c r="E227" s="202"/>
      <c r="F227" s="202"/>
      <c r="G227" s="202"/>
      <c r="H227" s="207"/>
      <c r="I227" s="203"/>
      <c r="J227" s="198"/>
    </row>
    <row r="228" spans="1:10" customFormat="1" ht="47.25" x14ac:dyDescent="0.25">
      <c r="A228" s="176"/>
      <c r="B228" s="19" t="s">
        <v>207</v>
      </c>
      <c r="C228" s="165" t="s">
        <v>16</v>
      </c>
      <c r="D228" s="206">
        <v>15.32</v>
      </c>
      <c r="E228" s="202"/>
      <c r="F228" s="202"/>
      <c r="G228" s="202"/>
      <c r="H228" s="207"/>
      <c r="I228" s="203"/>
      <c r="J228" s="198"/>
    </row>
    <row r="229" spans="1:10" customFormat="1" ht="47.25" x14ac:dyDescent="0.25">
      <c r="A229" s="176"/>
      <c r="B229" s="19" t="s">
        <v>208</v>
      </c>
      <c r="C229" s="165" t="s">
        <v>16</v>
      </c>
      <c r="D229" s="206">
        <v>17.36</v>
      </c>
      <c r="E229" s="202"/>
      <c r="F229" s="202"/>
      <c r="G229" s="202"/>
      <c r="H229" s="207"/>
      <c r="I229" s="203"/>
      <c r="J229" s="198"/>
    </row>
    <row r="230" spans="1:10" customFormat="1" x14ac:dyDescent="0.25">
      <c r="A230" s="176"/>
      <c r="B230" s="19" t="s">
        <v>209</v>
      </c>
      <c r="C230" s="165" t="s">
        <v>16</v>
      </c>
      <c r="D230" s="206">
        <v>2.75</v>
      </c>
      <c r="E230" s="202"/>
      <c r="F230" s="202"/>
      <c r="G230" s="202"/>
      <c r="H230" s="207"/>
      <c r="I230" s="203"/>
      <c r="J230" s="198"/>
    </row>
    <row r="231" spans="1:10" customFormat="1" x14ac:dyDescent="0.25">
      <c r="A231" s="210"/>
      <c r="B231" s="11"/>
      <c r="C231" s="205"/>
      <c r="D231" s="206"/>
      <c r="E231" s="220"/>
      <c r="F231" s="220"/>
      <c r="G231" s="220"/>
      <c r="H231" s="207"/>
      <c r="I231" s="203"/>
      <c r="J231" s="198"/>
    </row>
    <row r="232" spans="1:10" customFormat="1" x14ac:dyDescent="0.25">
      <c r="A232" s="169" t="s">
        <v>42</v>
      </c>
      <c r="B232" s="208" t="s">
        <v>43</v>
      </c>
      <c r="C232" s="205"/>
      <c r="D232" s="202"/>
      <c r="E232" s="202"/>
      <c r="F232" s="202"/>
      <c r="G232" s="202"/>
      <c r="H232" s="207"/>
      <c r="I232" s="209"/>
      <c r="J232" s="198"/>
    </row>
    <row r="233" spans="1:10" customFormat="1" ht="31.5" x14ac:dyDescent="0.25">
      <c r="A233" s="210"/>
      <c r="B233" s="228" t="s">
        <v>326</v>
      </c>
      <c r="C233" s="14" t="s">
        <v>14</v>
      </c>
      <c r="D233" s="206">
        <v>17.39</v>
      </c>
      <c r="E233" s="202"/>
      <c r="F233" s="202"/>
      <c r="G233" s="202"/>
      <c r="H233" s="518"/>
      <c r="I233" s="203"/>
      <c r="J233" s="198"/>
    </row>
    <row r="234" spans="1:10" customFormat="1" ht="31.5" x14ac:dyDescent="0.25">
      <c r="A234" s="210"/>
      <c r="B234" s="228" t="s">
        <v>617</v>
      </c>
      <c r="C234" s="14" t="s">
        <v>14</v>
      </c>
      <c r="D234" s="206">
        <v>17.260000000000002</v>
      </c>
      <c r="E234" s="202"/>
      <c r="F234" s="202"/>
      <c r="G234" s="202"/>
      <c r="H234" s="518"/>
      <c r="I234" s="203"/>
      <c r="J234" s="198"/>
    </row>
    <row r="235" spans="1:10" customFormat="1" x14ac:dyDescent="0.25">
      <c r="A235" s="210"/>
      <c r="B235" s="221"/>
      <c r="C235" s="205"/>
      <c r="D235" s="206"/>
      <c r="E235" s="202"/>
      <c r="F235" s="202"/>
      <c r="G235" s="202"/>
      <c r="H235" s="207"/>
      <c r="I235" s="203"/>
      <c r="J235" s="198"/>
    </row>
    <row r="236" spans="1:10" customFormat="1" x14ac:dyDescent="0.25">
      <c r="A236" s="169" t="s">
        <v>78</v>
      </c>
      <c r="B236" s="208" t="s">
        <v>44</v>
      </c>
      <c r="C236" s="205"/>
      <c r="D236" s="206"/>
      <c r="E236" s="202"/>
      <c r="F236" s="202"/>
      <c r="G236" s="202"/>
      <c r="H236" s="207"/>
      <c r="I236" s="209"/>
      <c r="J236" s="198"/>
    </row>
    <row r="237" spans="1:10" customFormat="1" x14ac:dyDescent="0.25">
      <c r="A237" s="169"/>
      <c r="B237" s="17" t="s">
        <v>210</v>
      </c>
      <c r="C237" s="14" t="s">
        <v>14</v>
      </c>
      <c r="D237" s="167">
        <v>68.78</v>
      </c>
      <c r="E237" s="166"/>
      <c r="F237" s="222"/>
      <c r="G237" s="222"/>
      <c r="H237" s="168"/>
      <c r="I237" s="203"/>
      <c r="J237" s="198"/>
    </row>
    <row r="238" spans="1:10" customFormat="1" ht="31.5" x14ac:dyDescent="0.25">
      <c r="A238" s="169"/>
      <c r="B238" s="17" t="s">
        <v>211</v>
      </c>
      <c r="C238" s="16" t="s">
        <v>12</v>
      </c>
      <c r="D238" s="206">
        <v>2</v>
      </c>
      <c r="E238" s="222"/>
      <c r="F238" s="222"/>
      <c r="G238" s="222"/>
      <c r="H238" s="168"/>
      <c r="I238" s="203"/>
      <c r="J238" s="198"/>
    </row>
    <row r="239" spans="1:10" customFormat="1" ht="90.75" customHeight="1" x14ac:dyDescent="0.25">
      <c r="A239" s="169"/>
      <c r="B239" s="17" t="s">
        <v>295</v>
      </c>
      <c r="C239" s="14" t="s">
        <v>16</v>
      </c>
      <c r="D239" s="166">
        <v>9.5500000000000007</v>
      </c>
      <c r="E239" s="222"/>
      <c r="F239" s="222"/>
      <c r="G239" s="222"/>
      <c r="H239" s="168"/>
      <c r="I239" s="203"/>
      <c r="J239" s="198"/>
    </row>
    <row r="240" spans="1:10" customFormat="1" ht="81" customHeight="1" x14ac:dyDescent="0.25">
      <c r="A240" s="169"/>
      <c r="B240" s="17" t="s">
        <v>45</v>
      </c>
      <c r="C240" s="14" t="s">
        <v>14</v>
      </c>
      <c r="D240" s="166">
        <v>68.78</v>
      </c>
      <c r="E240" s="222"/>
      <c r="F240" s="222"/>
      <c r="G240" s="222"/>
      <c r="H240" s="168"/>
      <c r="I240" s="203"/>
      <c r="J240" s="198"/>
    </row>
    <row r="241" spans="1:10" customFormat="1" ht="93" customHeight="1" x14ac:dyDescent="0.25">
      <c r="A241" s="169"/>
      <c r="B241" s="11" t="s">
        <v>296</v>
      </c>
      <c r="C241" s="14" t="s">
        <v>16</v>
      </c>
      <c r="D241" s="166">
        <v>12.75</v>
      </c>
      <c r="E241" s="222"/>
      <c r="F241" s="222"/>
      <c r="G241" s="222"/>
      <c r="H241" s="36"/>
      <c r="I241" s="203"/>
      <c r="J241" s="198"/>
    </row>
    <row r="242" spans="1:10" customFormat="1" ht="96" customHeight="1" x14ac:dyDescent="0.25">
      <c r="A242" s="169"/>
      <c r="B242" s="11" t="s">
        <v>297</v>
      </c>
      <c r="C242" s="14" t="s">
        <v>16</v>
      </c>
      <c r="D242" s="166">
        <v>3.85</v>
      </c>
      <c r="E242" s="222"/>
      <c r="F242" s="222"/>
      <c r="G242" s="222"/>
      <c r="H242" s="36"/>
      <c r="I242" s="203"/>
      <c r="J242" s="198"/>
    </row>
    <row r="243" spans="1:10" s="219" customFormat="1" ht="162.75" customHeight="1" x14ac:dyDescent="0.25">
      <c r="A243" s="169"/>
      <c r="B243" s="17" t="s">
        <v>298</v>
      </c>
      <c r="C243" s="14" t="s">
        <v>16</v>
      </c>
      <c r="D243" s="358">
        <v>31.85</v>
      </c>
      <c r="E243" s="570"/>
      <c r="F243" s="570"/>
      <c r="G243" s="570"/>
      <c r="H243" s="29"/>
      <c r="I243" s="571"/>
      <c r="J243" s="223"/>
    </row>
    <row r="244" spans="1:10" customFormat="1" x14ac:dyDescent="0.25">
      <c r="A244" s="210"/>
      <c r="B244" s="221"/>
      <c r="C244" s="205"/>
      <c r="D244" s="206"/>
      <c r="E244" s="202"/>
      <c r="F244" s="202"/>
      <c r="G244" s="202"/>
      <c r="H244" s="207"/>
      <c r="I244" s="203"/>
      <c r="J244" s="198"/>
    </row>
    <row r="245" spans="1:10" customFormat="1" x14ac:dyDescent="0.25">
      <c r="A245" s="169" t="s">
        <v>46</v>
      </c>
      <c r="B245" s="208" t="s">
        <v>47</v>
      </c>
      <c r="C245" s="205"/>
      <c r="D245" s="206"/>
      <c r="E245" s="202"/>
      <c r="F245" s="202"/>
      <c r="G245" s="202"/>
      <c r="H245" s="207"/>
      <c r="I245" s="209"/>
      <c r="J245" s="198"/>
    </row>
    <row r="246" spans="1:10" customFormat="1" ht="15.6" customHeight="1" x14ac:dyDescent="0.25">
      <c r="A246" s="169"/>
      <c r="B246" s="224" t="s">
        <v>48</v>
      </c>
      <c r="C246" s="14" t="s">
        <v>14</v>
      </c>
      <c r="D246" s="206">
        <v>41.49</v>
      </c>
      <c r="E246" s="202"/>
      <c r="F246" s="202"/>
      <c r="G246" s="202"/>
      <c r="H246" s="217"/>
      <c r="I246" s="203"/>
      <c r="J246" s="198"/>
    </row>
    <row r="247" spans="1:10" customFormat="1" ht="31.5" x14ac:dyDescent="0.25">
      <c r="A247" s="169"/>
      <c r="B247" s="18" t="s">
        <v>625</v>
      </c>
      <c r="C247" s="14" t="s">
        <v>14</v>
      </c>
      <c r="D247" s="206">
        <v>93.53</v>
      </c>
      <c r="E247" s="202"/>
      <c r="F247" s="202"/>
      <c r="G247" s="202"/>
      <c r="H247" s="217"/>
      <c r="I247" s="203"/>
      <c r="J247" s="198"/>
    </row>
    <row r="248" spans="1:10" customFormat="1" ht="31.5" x14ac:dyDescent="0.25">
      <c r="A248" s="169"/>
      <c r="B248" s="18" t="s">
        <v>626</v>
      </c>
      <c r="C248" s="14" t="s">
        <v>14</v>
      </c>
      <c r="D248" s="206">
        <v>93.53</v>
      </c>
      <c r="E248" s="202"/>
      <c r="F248" s="202"/>
      <c r="G248" s="202"/>
      <c r="H248" s="217"/>
      <c r="I248" s="203"/>
      <c r="J248" s="198"/>
    </row>
    <row r="249" spans="1:10" customFormat="1" x14ac:dyDescent="0.25">
      <c r="A249" s="210"/>
      <c r="B249" s="221"/>
      <c r="C249" s="205"/>
      <c r="D249" s="206"/>
      <c r="E249" s="202"/>
      <c r="F249" s="202"/>
      <c r="G249" s="202"/>
      <c r="H249" s="207"/>
      <c r="I249" s="203"/>
      <c r="J249" s="198"/>
    </row>
    <row r="250" spans="1:10" customFormat="1" x14ac:dyDescent="0.25">
      <c r="A250" s="169" t="s">
        <v>51</v>
      </c>
      <c r="B250" s="208" t="s">
        <v>52</v>
      </c>
      <c r="C250" s="205"/>
      <c r="D250" s="206"/>
      <c r="E250" s="202"/>
      <c r="F250" s="202"/>
      <c r="G250" s="202"/>
      <c r="H250" s="207"/>
      <c r="I250" s="209"/>
      <c r="J250" s="198"/>
    </row>
    <row r="251" spans="1:10" customFormat="1" x14ac:dyDescent="0.25">
      <c r="A251" s="225"/>
      <c r="B251" s="226" t="s">
        <v>81</v>
      </c>
      <c r="C251" s="165"/>
      <c r="D251" s="166"/>
      <c r="E251" s="222"/>
      <c r="F251" s="222"/>
      <c r="G251" s="222"/>
      <c r="H251" s="168"/>
      <c r="I251" s="209"/>
      <c r="J251" s="198"/>
    </row>
    <row r="252" spans="1:10" customFormat="1" x14ac:dyDescent="0.25">
      <c r="A252" s="225"/>
      <c r="B252" s="227" t="s">
        <v>53</v>
      </c>
      <c r="C252" s="14" t="s">
        <v>14</v>
      </c>
      <c r="D252" s="167">
        <v>28.05</v>
      </c>
      <c r="E252" s="222"/>
      <c r="F252" s="222"/>
      <c r="G252" s="222"/>
      <c r="H252" s="168"/>
      <c r="I252" s="203"/>
      <c r="J252" s="198"/>
    </row>
    <row r="253" spans="1:10" customFormat="1" ht="47.25" x14ac:dyDescent="0.25">
      <c r="A253" s="225"/>
      <c r="B253" s="572" t="s">
        <v>299</v>
      </c>
      <c r="C253" s="14" t="s">
        <v>14</v>
      </c>
      <c r="D253" s="167">
        <v>28.05</v>
      </c>
      <c r="E253" s="222"/>
      <c r="F253" s="222"/>
      <c r="G253" s="222"/>
      <c r="H253" s="168"/>
      <c r="I253" s="203"/>
      <c r="J253" s="198"/>
    </row>
    <row r="254" spans="1:10" customFormat="1" ht="57" customHeight="1" x14ac:dyDescent="0.25">
      <c r="A254" s="225"/>
      <c r="B254" s="228" t="s">
        <v>212</v>
      </c>
      <c r="C254" s="14" t="s">
        <v>14</v>
      </c>
      <c r="D254" s="167">
        <v>28.05</v>
      </c>
      <c r="E254" s="222"/>
      <c r="F254" s="222"/>
      <c r="G254" s="222"/>
      <c r="H254" s="168"/>
      <c r="I254" s="203"/>
      <c r="J254" s="198"/>
    </row>
    <row r="255" spans="1:10" customFormat="1" x14ac:dyDescent="0.25">
      <c r="A255" s="225"/>
      <c r="B255" s="226" t="s">
        <v>82</v>
      </c>
      <c r="C255" s="165"/>
      <c r="D255" s="166"/>
      <c r="E255" s="222"/>
      <c r="F255" s="222"/>
      <c r="G255" s="222"/>
      <c r="H255" s="168"/>
      <c r="I255" s="209"/>
      <c r="J255" s="198"/>
    </row>
    <row r="256" spans="1:10" customFormat="1" x14ac:dyDescent="0.25">
      <c r="A256" s="225"/>
      <c r="B256" s="227" t="s">
        <v>53</v>
      </c>
      <c r="C256" s="14" t="s">
        <v>14</v>
      </c>
      <c r="D256" s="166">
        <v>14.18</v>
      </c>
      <c r="E256" s="222"/>
      <c r="F256" s="222"/>
      <c r="G256" s="222"/>
      <c r="H256" s="168"/>
      <c r="I256" s="203"/>
      <c r="J256" s="198"/>
    </row>
    <row r="257" spans="1:10" customFormat="1" ht="56.25" customHeight="1" x14ac:dyDescent="0.25">
      <c r="A257" s="225"/>
      <c r="B257" s="267" t="s">
        <v>300</v>
      </c>
      <c r="C257" s="14" t="s">
        <v>14</v>
      </c>
      <c r="D257" s="166">
        <v>14.18</v>
      </c>
      <c r="E257" s="222"/>
      <c r="F257" s="222"/>
      <c r="G257" s="222"/>
      <c r="H257" s="168"/>
      <c r="I257" s="203"/>
      <c r="J257" s="198"/>
    </row>
    <row r="258" spans="1:10" customFormat="1" ht="47.25" x14ac:dyDescent="0.25">
      <c r="A258" s="225"/>
      <c r="B258" s="228" t="s">
        <v>212</v>
      </c>
      <c r="C258" s="14" t="s">
        <v>14</v>
      </c>
      <c r="D258" s="166">
        <v>14.18</v>
      </c>
      <c r="E258" s="222"/>
      <c r="F258" s="222"/>
      <c r="G258" s="222"/>
      <c r="H258" s="168"/>
      <c r="I258" s="203"/>
      <c r="J258" s="198"/>
    </row>
    <row r="259" spans="1:10" customFormat="1" ht="31.5" x14ac:dyDescent="0.25">
      <c r="A259" s="225"/>
      <c r="B259" s="228" t="s">
        <v>56</v>
      </c>
      <c r="C259" s="14" t="s">
        <v>16</v>
      </c>
      <c r="D259" s="166">
        <v>11.7</v>
      </c>
      <c r="E259" s="222"/>
      <c r="F259" s="222"/>
      <c r="G259" s="222"/>
      <c r="H259" s="168"/>
      <c r="I259" s="203"/>
      <c r="J259" s="198"/>
    </row>
    <row r="260" spans="1:10" customFormat="1" x14ac:dyDescent="0.25">
      <c r="A260" s="225"/>
      <c r="B260" s="228"/>
      <c r="C260" s="14"/>
      <c r="D260" s="166"/>
      <c r="E260" s="222"/>
      <c r="F260" s="222"/>
      <c r="G260" s="222"/>
      <c r="H260" s="168"/>
      <c r="I260" s="203"/>
      <c r="J260" s="198"/>
    </row>
    <row r="261" spans="1:10" customFormat="1" x14ac:dyDescent="0.25">
      <c r="A261" s="176">
        <v>115</v>
      </c>
      <c r="B261" s="208" t="s">
        <v>253</v>
      </c>
      <c r="C261" s="205"/>
      <c r="D261" s="206"/>
      <c r="E261" s="202"/>
      <c r="F261" s="202"/>
      <c r="G261" s="202"/>
      <c r="H261" s="207"/>
      <c r="I261" s="209"/>
      <c r="J261" s="198"/>
    </row>
    <row r="262" spans="1:10" customFormat="1" ht="63" x14ac:dyDescent="0.25">
      <c r="A262" s="225"/>
      <c r="B262" s="228" t="s">
        <v>213</v>
      </c>
      <c r="C262" s="16" t="s">
        <v>12</v>
      </c>
      <c r="D262" s="166">
        <v>1</v>
      </c>
      <c r="E262" s="222"/>
      <c r="F262" s="222"/>
      <c r="G262" s="222"/>
      <c r="H262" s="168"/>
      <c r="I262" s="203"/>
      <c r="J262" s="198"/>
    </row>
    <row r="263" spans="1:10" customFormat="1" x14ac:dyDescent="0.25">
      <c r="A263" s="169"/>
      <c r="B263" s="204"/>
      <c r="C263" s="14"/>
      <c r="D263" s="206"/>
      <c r="E263" s="202"/>
      <c r="F263" s="202"/>
      <c r="G263" s="202"/>
      <c r="H263" s="207"/>
      <c r="I263" s="203"/>
      <c r="J263" s="198"/>
    </row>
    <row r="264" spans="1:10" customFormat="1" x14ac:dyDescent="0.25">
      <c r="A264" s="176">
        <v>120</v>
      </c>
      <c r="B264" s="208" t="s">
        <v>57</v>
      </c>
      <c r="C264" s="205"/>
      <c r="D264" s="206"/>
      <c r="E264" s="202"/>
      <c r="F264" s="202"/>
      <c r="G264" s="202"/>
      <c r="H264" s="207"/>
      <c r="I264" s="209"/>
      <c r="J264" s="198"/>
    </row>
    <row r="265" spans="1:10" customFormat="1" ht="186" customHeight="1" x14ac:dyDescent="0.25">
      <c r="A265" s="210"/>
      <c r="B265" s="573" t="s">
        <v>301</v>
      </c>
      <c r="C265" s="16" t="s">
        <v>12</v>
      </c>
      <c r="D265" s="206">
        <v>2</v>
      </c>
      <c r="E265" s="202"/>
      <c r="F265" s="202"/>
      <c r="G265" s="202"/>
      <c r="H265" s="207"/>
      <c r="I265" s="203"/>
      <c r="J265" s="198"/>
    </row>
    <row r="266" spans="1:10" customFormat="1" ht="31.5" x14ac:dyDescent="0.25">
      <c r="A266" s="210"/>
      <c r="B266" s="228" t="s">
        <v>83</v>
      </c>
      <c r="C266" s="16" t="s">
        <v>12</v>
      </c>
      <c r="D266" s="206">
        <v>2</v>
      </c>
      <c r="E266" s="202"/>
      <c r="F266" s="202"/>
      <c r="G266" s="202"/>
      <c r="H266" s="207"/>
      <c r="I266" s="203"/>
      <c r="J266" s="198"/>
    </row>
    <row r="267" spans="1:10" customFormat="1" x14ac:dyDescent="0.25">
      <c r="A267" s="210"/>
      <c r="B267" s="221"/>
      <c r="C267" s="205"/>
      <c r="D267" s="206"/>
      <c r="E267" s="202"/>
      <c r="F267" s="202"/>
      <c r="G267" s="202"/>
      <c r="H267" s="207"/>
      <c r="I267" s="203"/>
      <c r="J267" s="198"/>
    </row>
    <row r="268" spans="1:10" customFormat="1" x14ac:dyDescent="0.25">
      <c r="A268" s="176">
        <v>130</v>
      </c>
      <c r="B268" s="208" t="s">
        <v>58</v>
      </c>
      <c r="C268" s="205"/>
      <c r="D268" s="229"/>
      <c r="E268" s="202"/>
      <c r="F268" s="202"/>
      <c r="G268" s="202"/>
      <c r="H268" s="207"/>
      <c r="I268" s="209"/>
      <c r="J268" s="198"/>
    </row>
    <row r="269" spans="1:10" customFormat="1" ht="63" x14ac:dyDescent="0.25">
      <c r="A269" s="225"/>
      <c r="B269" s="230" t="s">
        <v>59</v>
      </c>
      <c r="C269" s="14" t="s">
        <v>14</v>
      </c>
      <c r="D269" s="166">
        <v>7.53</v>
      </c>
      <c r="E269" s="222"/>
      <c r="F269" s="222"/>
      <c r="G269" s="222"/>
      <c r="H269" s="168"/>
      <c r="I269" s="203"/>
      <c r="J269" s="198"/>
    </row>
    <row r="270" spans="1:10" customFormat="1" x14ac:dyDescent="0.25">
      <c r="A270" s="210"/>
      <c r="B270" s="221"/>
      <c r="C270" s="205"/>
      <c r="D270" s="206"/>
      <c r="E270" s="202"/>
      <c r="F270" s="202"/>
      <c r="G270" s="202"/>
      <c r="H270" s="207"/>
      <c r="I270" s="203"/>
      <c r="J270" s="198"/>
    </row>
    <row r="271" spans="1:10" customFormat="1" x14ac:dyDescent="0.25">
      <c r="A271" s="231">
        <v>140</v>
      </c>
      <c r="B271" s="232" t="s">
        <v>60</v>
      </c>
      <c r="C271" s="233"/>
      <c r="D271" s="229"/>
      <c r="E271" s="229"/>
      <c r="F271" s="229"/>
      <c r="G271" s="229"/>
      <c r="H271" s="36"/>
      <c r="I271" s="209"/>
      <c r="J271" s="198"/>
    </row>
    <row r="272" spans="1:10" customFormat="1" ht="63" x14ac:dyDescent="0.25">
      <c r="A272" s="225"/>
      <c r="B272" s="228" t="s">
        <v>84</v>
      </c>
      <c r="C272" s="14" t="s">
        <v>14</v>
      </c>
      <c r="D272" s="166">
        <v>5.58</v>
      </c>
      <c r="E272" s="222"/>
      <c r="F272" s="222"/>
      <c r="G272" s="222"/>
      <c r="H272" s="168"/>
      <c r="I272" s="203"/>
      <c r="J272" s="198"/>
    </row>
    <row r="273" spans="1:10" customFormat="1" ht="47.25" x14ac:dyDescent="0.25">
      <c r="A273" s="225"/>
      <c r="B273" s="228" t="s">
        <v>61</v>
      </c>
      <c r="C273" s="14" t="s">
        <v>14</v>
      </c>
      <c r="D273" s="166">
        <v>7.53</v>
      </c>
      <c r="E273" s="222"/>
      <c r="F273" s="222"/>
      <c r="G273" s="222"/>
      <c r="H273" s="168"/>
      <c r="I273" s="203"/>
      <c r="J273" s="198"/>
    </row>
    <row r="274" spans="1:10" customFormat="1" ht="63" customHeight="1" x14ac:dyDescent="0.25">
      <c r="A274" s="225"/>
      <c r="B274" s="228" t="s">
        <v>214</v>
      </c>
      <c r="C274" s="16" t="s">
        <v>12</v>
      </c>
      <c r="D274" s="166">
        <v>1</v>
      </c>
      <c r="E274" s="222"/>
      <c r="F274" s="222"/>
      <c r="G274" s="222"/>
      <c r="H274" s="168"/>
      <c r="I274" s="203"/>
      <c r="J274" s="198"/>
    </row>
    <row r="275" spans="1:10" customFormat="1" ht="63" x14ac:dyDescent="0.25">
      <c r="A275" s="225"/>
      <c r="B275" s="228" t="s">
        <v>627</v>
      </c>
      <c r="C275" s="16" t="s">
        <v>13</v>
      </c>
      <c r="D275" s="166">
        <v>1</v>
      </c>
      <c r="E275" s="222"/>
      <c r="F275" s="222"/>
      <c r="G275" s="222"/>
      <c r="H275" s="168"/>
      <c r="I275" s="203"/>
      <c r="J275" s="198"/>
    </row>
    <row r="276" spans="1:10" customFormat="1" x14ac:dyDescent="0.25">
      <c r="A276" s="234"/>
      <c r="B276" s="18"/>
      <c r="C276" s="16"/>
      <c r="D276" s="36"/>
      <c r="E276" s="229"/>
      <c r="F276" s="229"/>
      <c r="G276" s="229"/>
      <c r="H276" s="36"/>
      <c r="I276" s="235"/>
      <c r="J276" s="198"/>
    </row>
    <row r="277" spans="1:10" customFormat="1" ht="17.25" customHeight="1" x14ac:dyDescent="0.25">
      <c r="A277" s="231">
        <v>150</v>
      </c>
      <c r="B277" s="232" t="s">
        <v>136</v>
      </c>
      <c r="C277" s="233"/>
      <c r="D277" s="229"/>
      <c r="E277" s="229"/>
      <c r="F277" s="229"/>
      <c r="G277" s="229"/>
      <c r="H277" s="36"/>
      <c r="I277" s="209"/>
      <c r="J277" s="198"/>
    </row>
    <row r="278" spans="1:10" s="266" customFormat="1" x14ac:dyDescent="0.25">
      <c r="A278" s="362"/>
      <c r="B278" s="363" t="s">
        <v>504</v>
      </c>
      <c r="C278" s="364"/>
      <c r="D278" s="365"/>
      <c r="E278" s="366"/>
      <c r="F278" s="366"/>
      <c r="G278" s="366"/>
      <c r="H278" s="367"/>
      <c r="I278" s="368"/>
      <c r="J278" s="270"/>
    </row>
    <row r="279" spans="1:10" s="266" customFormat="1" ht="117.75" customHeight="1" x14ac:dyDescent="0.25">
      <c r="A279" s="225"/>
      <c r="B279" s="228" t="s">
        <v>505</v>
      </c>
      <c r="C279" s="211" t="s">
        <v>16</v>
      </c>
      <c r="D279" s="358">
        <v>16</v>
      </c>
      <c r="E279" s="276"/>
      <c r="F279" s="276"/>
      <c r="G279" s="276"/>
      <c r="H279" s="168"/>
      <c r="I279" s="185"/>
      <c r="J279" s="270"/>
    </row>
    <row r="280" spans="1:10" s="266" customFormat="1" ht="31.5" x14ac:dyDescent="0.25">
      <c r="A280" s="225"/>
      <c r="B280" s="262" t="s">
        <v>508</v>
      </c>
      <c r="C280" s="175" t="s">
        <v>12</v>
      </c>
      <c r="D280" s="537">
        <v>1</v>
      </c>
      <c r="E280" s="340"/>
      <c r="F280" s="340"/>
      <c r="G280" s="340"/>
      <c r="H280" s="36"/>
      <c r="I280" s="185"/>
      <c r="J280" s="270"/>
    </row>
    <row r="281" spans="1:10" s="266" customFormat="1" ht="31.5" x14ac:dyDescent="0.25">
      <c r="A281" s="225"/>
      <c r="B281" s="35" t="s">
        <v>510</v>
      </c>
      <c r="C281" s="175" t="s">
        <v>12</v>
      </c>
      <c r="D281" s="538">
        <v>2</v>
      </c>
      <c r="E281" s="482"/>
      <c r="F281" s="482"/>
      <c r="G281" s="482"/>
      <c r="H281" s="168"/>
      <c r="I281" s="63"/>
      <c r="J281" s="270"/>
    </row>
    <row r="282" spans="1:10" s="265" customFormat="1" ht="106.5" customHeight="1" x14ac:dyDescent="0.25">
      <c r="A282" s="359"/>
      <c r="B282" s="262" t="s">
        <v>524</v>
      </c>
      <c r="C282" s="165" t="s">
        <v>12</v>
      </c>
      <c r="D282" s="168">
        <v>1</v>
      </c>
      <c r="E282" s="269"/>
      <c r="F282" s="269"/>
      <c r="G282" s="269"/>
      <c r="H282" s="268"/>
      <c r="I282" s="63"/>
    </row>
    <row r="283" spans="1:10" s="265" customFormat="1" ht="81.75" customHeight="1" x14ac:dyDescent="0.25">
      <c r="A283" s="359"/>
      <c r="B283" s="262" t="s">
        <v>525</v>
      </c>
      <c r="C283" s="165" t="s">
        <v>12</v>
      </c>
      <c r="D283" s="168">
        <v>1</v>
      </c>
      <c r="E283" s="269"/>
      <c r="F283" s="269"/>
      <c r="G283" s="269"/>
      <c r="H283" s="268"/>
      <c r="I283" s="63"/>
    </row>
    <row r="284" spans="1:10" s="265" customFormat="1" x14ac:dyDescent="0.25">
      <c r="A284" s="359"/>
      <c r="B284" s="262"/>
      <c r="C284" s="165"/>
      <c r="D284" s="168"/>
      <c r="E284" s="269"/>
      <c r="F284" s="269"/>
      <c r="G284" s="269"/>
      <c r="H284" s="268"/>
      <c r="I284" s="63"/>
    </row>
    <row r="285" spans="1:10" s="266" customFormat="1" x14ac:dyDescent="0.25">
      <c r="A285" s="225"/>
      <c r="B285" s="361" t="s">
        <v>511</v>
      </c>
      <c r="C285" s="165"/>
      <c r="D285" s="358"/>
      <c r="E285" s="276"/>
      <c r="F285" s="276"/>
      <c r="G285" s="276"/>
      <c r="H285" s="168"/>
      <c r="I285" s="185"/>
      <c r="J285" s="270"/>
    </row>
    <row r="286" spans="1:10" s="266" customFormat="1" ht="101.25" customHeight="1" x14ac:dyDescent="0.25">
      <c r="A286" s="225"/>
      <c r="B286" s="37" t="s">
        <v>512</v>
      </c>
      <c r="C286" s="211" t="s">
        <v>16</v>
      </c>
      <c r="D286" s="537">
        <v>22</v>
      </c>
      <c r="E286" s="340"/>
      <c r="F286" s="340"/>
      <c r="G286" s="340"/>
      <c r="H286" s="36"/>
      <c r="I286" s="185"/>
      <c r="J286" s="270"/>
    </row>
    <row r="287" spans="1:10" s="266" customFormat="1" ht="31.5" x14ac:dyDescent="0.25">
      <c r="A287" s="486"/>
      <c r="B287" s="487" t="s">
        <v>526</v>
      </c>
      <c r="C287" s="175" t="s">
        <v>12</v>
      </c>
      <c r="D287" s="574">
        <v>2</v>
      </c>
      <c r="E287" s="340"/>
      <c r="F287" s="340"/>
      <c r="G287" s="340"/>
      <c r="H287" s="268"/>
      <c r="I287" s="185"/>
      <c r="J287" s="270"/>
    </row>
    <row r="288" spans="1:10" s="266" customFormat="1" ht="64.5" customHeight="1" x14ac:dyDescent="0.25">
      <c r="A288" s="492"/>
      <c r="B288" s="17" t="s">
        <v>527</v>
      </c>
      <c r="C288" s="175" t="s">
        <v>12</v>
      </c>
      <c r="D288" s="36">
        <v>1</v>
      </c>
      <c r="E288" s="166"/>
      <c r="F288" s="166"/>
      <c r="G288" s="222"/>
      <c r="H288" s="370"/>
      <c r="I288" s="473"/>
      <c r="J288" s="270"/>
    </row>
    <row r="289" spans="1:10" s="266" customFormat="1" ht="39" customHeight="1" x14ac:dyDescent="0.25">
      <c r="A289" s="492"/>
      <c r="B289" s="31" t="s">
        <v>523</v>
      </c>
      <c r="C289" s="175" t="s">
        <v>12</v>
      </c>
      <c r="D289" s="537">
        <v>1</v>
      </c>
      <c r="E289" s="166"/>
      <c r="F289" s="166"/>
      <c r="G289" s="222"/>
      <c r="H289" s="36"/>
      <c r="I289" s="473"/>
      <c r="J289" s="270"/>
    </row>
    <row r="290" spans="1:10" s="266" customFormat="1" ht="31.5" x14ac:dyDescent="0.25">
      <c r="A290" s="500"/>
      <c r="B290" s="17" t="s">
        <v>528</v>
      </c>
      <c r="C290" s="175" t="s">
        <v>12</v>
      </c>
      <c r="D290" s="36">
        <v>2</v>
      </c>
      <c r="E290" s="166"/>
      <c r="F290" s="166"/>
      <c r="G290" s="222"/>
      <c r="H290" s="370"/>
      <c r="I290" s="473"/>
      <c r="J290" s="270"/>
    </row>
    <row r="291" spans="1:10" s="266" customFormat="1" x14ac:dyDescent="0.25">
      <c r="A291" s="500"/>
      <c r="B291" s="17" t="s">
        <v>529</v>
      </c>
      <c r="C291" s="175" t="s">
        <v>12</v>
      </c>
      <c r="D291" s="36">
        <v>1</v>
      </c>
      <c r="E291" s="166"/>
      <c r="F291" s="166"/>
      <c r="G291" s="222"/>
      <c r="H291" s="370"/>
      <c r="I291" s="473"/>
      <c r="J291" s="270"/>
    </row>
    <row r="292" spans="1:10" s="266" customFormat="1" x14ac:dyDescent="0.25">
      <c r="A292" s="575"/>
      <c r="B292" s="267" t="s">
        <v>530</v>
      </c>
      <c r="C292" s="175" t="s">
        <v>12</v>
      </c>
      <c r="D292" s="537">
        <v>1</v>
      </c>
      <c r="E292" s="340"/>
      <c r="F292" s="340"/>
      <c r="G292" s="340"/>
      <c r="H292" s="268"/>
      <c r="I292" s="185"/>
      <c r="J292" s="270"/>
    </row>
    <row r="293" spans="1:10" s="266" customFormat="1" x14ac:dyDescent="0.25">
      <c r="A293" s="575"/>
      <c r="B293" s="18" t="s">
        <v>531</v>
      </c>
      <c r="C293" s="175" t="s">
        <v>12</v>
      </c>
      <c r="D293" s="537">
        <v>1</v>
      </c>
      <c r="E293" s="340"/>
      <c r="F293" s="340"/>
      <c r="G293" s="340"/>
      <c r="H293" s="36"/>
      <c r="I293" s="185"/>
      <c r="J293" s="270"/>
    </row>
    <row r="294" spans="1:10" customFormat="1" x14ac:dyDescent="0.25">
      <c r="A294" s="234"/>
      <c r="B294" s="18"/>
      <c r="C294" s="16"/>
      <c r="D294" s="36"/>
      <c r="E294" s="229"/>
      <c r="F294" s="229"/>
      <c r="G294" s="229"/>
      <c r="H294" s="36"/>
      <c r="I294" s="235"/>
      <c r="J294" s="198"/>
    </row>
    <row r="295" spans="1:10" customFormat="1" x14ac:dyDescent="0.25">
      <c r="A295" s="231" t="s">
        <v>62</v>
      </c>
      <c r="B295" s="232" t="s">
        <v>63</v>
      </c>
      <c r="C295" s="233"/>
      <c r="D295" s="229"/>
      <c r="E295" s="229"/>
      <c r="F295" s="229"/>
      <c r="G295" s="229"/>
      <c r="H295" s="36"/>
      <c r="I295" s="236"/>
      <c r="J295" s="198"/>
    </row>
    <row r="296" spans="1:10" s="352" customFormat="1" ht="31.5" x14ac:dyDescent="0.25">
      <c r="A296" s="237" t="s">
        <v>64</v>
      </c>
      <c r="B296" s="445" t="s">
        <v>381</v>
      </c>
      <c r="C296" s="446"/>
      <c r="D296" s="447"/>
      <c r="E296" s="448"/>
      <c r="F296" s="448"/>
      <c r="G296" s="448"/>
      <c r="H296" s="448"/>
      <c r="I296" s="449"/>
    </row>
    <row r="297" spans="1:10" s="350" customFormat="1" ht="47.25" x14ac:dyDescent="0.25">
      <c r="A297" s="453"/>
      <c r="B297" s="20" t="s">
        <v>485</v>
      </c>
      <c r="C297" s="211" t="s">
        <v>16</v>
      </c>
      <c r="D297" s="460">
        <v>45</v>
      </c>
      <c r="E297" s="451"/>
      <c r="F297" s="451"/>
      <c r="G297" s="451"/>
      <c r="H297" s="451"/>
      <c r="I297" s="452"/>
    </row>
    <row r="298" spans="1:10" s="350" customFormat="1" ht="47.25" x14ac:dyDescent="0.25">
      <c r="A298" s="453"/>
      <c r="B298" s="288" t="s">
        <v>486</v>
      </c>
      <c r="C298" s="211" t="s">
        <v>16</v>
      </c>
      <c r="D298" s="460">
        <v>3</v>
      </c>
      <c r="E298" s="451"/>
      <c r="F298" s="451"/>
      <c r="G298" s="451"/>
      <c r="H298" s="451"/>
      <c r="I298" s="452"/>
    </row>
    <row r="299" spans="1:10" s="350" customFormat="1" ht="63" x14ac:dyDescent="0.25">
      <c r="A299" s="453"/>
      <c r="B299" s="288" t="s">
        <v>389</v>
      </c>
      <c r="C299" s="454" t="s">
        <v>12</v>
      </c>
      <c r="D299" s="460">
        <v>6</v>
      </c>
      <c r="E299" s="451"/>
      <c r="F299" s="451"/>
      <c r="G299" s="451"/>
      <c r="H299" s="451"/>
      <c r="I299" s="452"/>
    </row>
    <row r="300" spans="1:10" s="350" customFormat="1" ht="31.5" x14ac:dyDescent="0.25">
      <c r="A300" s="453"/>
      <c r="B300" s="20" t="s">
        <v>487</v>
      </c>
      <c r="C300" s="454" t="s">
        <v>12</v>
      </c>
      <c r="D300" s="460">
        <v>5</v>
      </c>
      <c r="E300" s="451"/>
      <c r="F300" s="451"/>
      <c r="G300" s="451"/>
      <c r="H300" s="451"/>
      <c r="I300" s="452"/>
    </row>
    <row r="301" spans="1:10" s="354" customFormat="1" x14ac:dyDescent="0.25">
      <c r="A301" s="453"/>
      <c r="B301" s="20"/>
      <c r="C301" s="454"/>
      <c r="D301" s="460"/>
      <c r="E301" s="451"/>
      <c r="F301" s="451"/>
      <c r="G301" s="451"/>
      <c r="H301" s="451"/>
      <c r="I301" s="452"/>
    </row>
    <row r="302" spans="1:10" s="355" customFormat="1" x14ac:dyDescent="0.25">
      <c r="A302" s="237" t="s">
        <v>65</v>
      </c>
      <c r="B302" s="445" t="s">
        <v>66</v>
      </c>
      <c r="C302" s="576"/>
      <c r="D302" s="576"/>
      <c r="E302" s="238"/>
      <c r="F302" s="238"/>
      <c r="G302" s="238"/>
      <c r="H302" s="238"/>
      <c r="I302" s="494"/>
    </row>
    <row r="303" spans="1:10" s="353" customFormat="1" x14ac:dyDescent="0.25">
      <c r="A303" s="453"/>
      <c r="B303" s="20" t="s">
        <v>488</v>
      </c>
      <c r="C303" s="211" t="s">
        <v>16</v>
      </c>
      <c r="D303" s="451">
        <v>75</v>
      </c>
      <c r="E303" s="451"/>
      <c r="F303" s="451"/>
      <c r="G303" s="451"/>
      <c r="H303" s="451"/>
      <c r="I303" s="452"/>
    </row>
    <row r="304" spans="1:10" s="354" customFormat="1" x14ac:dyDescent="0.25">
      <c r="A304" s="453"/>
      <c r="B304" s="20" t="s">
        <v>489</v>
      </c>
      <c r="C304" s="211" t="s">
        <v>16</v>
      </c>
      <c r="D304" s="451">
        <v>150</v>
      </c>
      <c r="E304" s="451"/>
      <c r="F304" s="451"/>
      <c r="G304" s="451"/>
      <c r="H304" s="451"/>
      <c r="I304" s="452"/>
    </row>
    <row r="305" spans="1:10" s="350" customFormat="1" ht="103.5" customHeight="1" x14ac:dyDescent="0.25">
      <c r="A305" s="453"/>
      <c r="B305" s="20" t="s">
        <v>490</v>
      </c>
      <c r="C305" s="211" t="s">
        <v>16</v>
      </c>
      <c r="D305" s="451">
        <v>20</v>
      </c>
      <c r="E305" s="451"/>
      <c r="F305" s="451"/>
      <c r="G305" s="451"/>
      <c r="H305" s="451"/>
      <c r="I305" s="452"/>
    </row>
    <row r="306" spans="1:10" s="350" customFormat="1" ht="47.25" x14ac:dyDescent="0.25">
      <c r="A306" s="453"/>
      <c r="B306" s="20" t="s">
        <v>425</v>
      </c>
      <c r="C306" s="458"/>
      <c r="D306" s="451">
        <v>10</v>
      </c>
      <c r="E306" s="451"/>
      <c r="F306" s="451"/>
      <c r="G306" s="451"/>
      <c r="H306" s="451"/>
      <c r="I306" s="452"/>
    </row>
    <row r="307" spans="1:10" s="354" customFormat="1" x14ac:dyDescent="0.25">
      <c r="A307" s="453"/>
      <c r="B307" s="20"/>
      <c r="C307" s="458"/>
      <c r="D307" s="460"/>
      <c r="E307" s="451"/>
      <c r="F307" s="451"/>
      <c r="G307" s="451"/>
      <c r="H307" s="451"/>
      <c r="I307" s="452"/>
    </row>
    <row r="308" spans="1:10" s="355" customFormat="1" ht="31.5" x14ac:dyDescent="0.25">
      <c r="A308" s="237" t="s">
        <v>394</v>
      </c>
      <c r="B308" s="445" t="s">
        <v>395</v>
      </c>
      <c r="C308" s="577"/>
      <c r="D308" s="578"/>
      <c r="E308" s="240"/>
      <c r="F308" s="240"/>
      <c r="G308" s="240"/>
      <c r="H308" s="240"/>
      <c r="I308" s="541"/>
    </row>
    <row r="309" spans="1:10" s="350" customFormat="1" ht="52.5" customHeight="1" x14ac:dyDescent="0.25">
      <c r="A309" s="453"/>
      <c r="B309" s="288" t="s">
        <v>426</v>
      </c>
      <c r="C309" s="454" t="s">
        <v>12</v>
      </c>
      <c r="D309" s="460">
        <v>2</v>
      </c>
      <c r="E309" s="451"/>
      <c r="F309" s="451"/>
      <c r="G309" s="451"/>
      <c r="H309" s="451"/>
      <c r="I309" s="452"/>
    </row>
    <row r="310" spans="1:10" s="350" customFormat="1" ht="76.5" customHeight="1" x14ac:dyDescent="0.25">
      <c r="A310" s="453"/>
      <c r="B310" s="288" t="s">
        <v>399</v>
      </c>
      <c r="C310" s="454" t="s">
        <v>12</v>
      </c>
      <c r="D310" s="460">
        <v>3</v>
      </c>
      <c r="E310" s="451"/>
      <c r="F310" s="451"/>
      <c r="G310" s="451"/>
      <c r="H310" s="451"/>
      <c r="I310" s="452"/>
      <c r="J310" s="43"/>
    </row>
    <row r="311" spans="1:10" s="354" customFormat="1" x14ac:dyDescent="0.25">
      <c r="A311" s="453"/>
      <c r="B311" s="20"/>
      <c r="C311" s="454"/>
      <c r="D311" s="460"/>
      <c r="E311" s="451"/>
      <c r="F311" s="451"/>
      <c r="G311" s="451"/>
      <c r="H311" s="451"/>
      <c r="I311" s="452"/>
    </row>
    <row r="312" spans="1:10" s="355" customFormat="1" x14ac:dyDescent="0.25">
      <c r="A312" s="237" t="s">
        <v>67</v>
      </c>
      <c r="B312" s="445" t="s">
        <v>68</v>
      </c>
      <c r="C312" s="576"/>
      <c r="D312" s="578"/>
      <c r="E312" s="240"/>
      <c r="F312" s="240"/>
      <c r="G312" s="240"/>
      <c r="H312" s="240"/>
      <c r="I312" s="541"/>
    </row>
    <row r="313" spans="1:10" s="350" customFormat="1" ht="47.25" x14ac:dyDescent="0.25">
      <c r="A313" s="453"/>
      <c r="B313" s="288" t="s">
        <v>428</v>
      </c>
      <c r="C313" s="454" t="s">
        <v>12</v>
      </c>
      <c r="D313" s="460">
        <v>6</v>
      </c>
      <c r="E313" s="451"/>
      <c r="F313" s="451"/>
      <c r="G313" s="451"/>
      <c r="H313" s="451"/>
      <c r="I313" s="452"/>
    </row>
    <row r="314" spans="1:10" s="354" customFormat="1" x14ac:dyDescent="0.25">
      <c r="A314" s="453"/>
      <c r="B314" s="20"/>
      <c r="C314" s="454"/>
      <c r="D314" s="460"/>
      <c r="E314" s="451"/>
      <c r="F314" s="451"/>
      <c r="G314" s="451"/>
      <c r="H314" s="451"/>
      <c r="I314" s="452"/>
    </row>
    <row r="315" spans="1:10" s="355" customFormat="1" ht="31.5" x14ac:dyDescent="0.25">
      <c r="A315" s="237" t="s">
        <v>403</v>
      </c>
      <c r="B315" s="445" t="s">
        <v>404</v>
      </c>
      <c r="C315" s="577"/>
      <c r="D315" s="578"/>
      <c r="E315" s="240"/>
      <c r="F315" s="240"/>
      <c r="G315" s="240"/>
      <c r="H315" s="240"/>
      <c r="I315" s="541"/>
    </row>
    <row r="316" spans="1:10" s="350" customFormat="1" ht="57.75" customHeight="1" x14ac:dyDescent="0.25">
      <c r="A316" s="453"/>
      <c r="B316" s="20" t="s">
        <v>491</v>
      </c>
      <c r="C316" s="454" t="s">
        <v>12</v>
      </c>
      <c r="D316" s="460">
        <v>1</v>
      </c>
      <c r="E316" s="451"/>
      <c r="F316" s="451"/>
      <c r="G316" s="451"/>
      <c r="H316" s="451"/>
      <c r="I316" s="452"/>
    </row>
    <row r="317" spans="1:10" s="350" customFormat="1" ht="120.75" customHeight="1" x14ac:dyDescent="0.25">
      <c r="A317" s="453"/>
      <c r="B317" s="20" t="s">
        <v>596</v>
      </c>
      <c r="C317" s="211" t="s">
        <v>383</v>
      </c>
      <c r="D317" s="451">
        <v>1</v>
      </c>
      <c r="E317" s="451"/>
      <c r="F317" s="451"/>
      <c r="G317" s="451"/>
      <c r="H317" s="451"/>
      <c r="I317" s="452"/>
    </row>
    <row r="318" spans="1:10" s="350" customFormat="1" ht="41.25" customHeight="1" x14ac:dyDescent="0.25">
      <c r="A318" s="453"/>
      <c r="B318" s="20" t="s">
        <v>407</v>
      </c>
      <c r="C318" s="454" t="s">
        <v>12</v>
      </c>
      <c r="D318" s="460">
        <v>1</v>
      </c>
      <c r="E318" s="451"/>
      <c r="F318" s="451"/>
      <c r="G318" s="451"/>
      <c r="H318" s="451"/>
      <c r="I318" s="452"/>
    </row>
    <row r="319" spans="1:10" s="350" customFormat="1" ht="31.5" x14ac:dyDescent="0.25">
      <c r="A319" s="453"/>
      <c r="B319" s="20" t="s">
        <v>406</v>
      </c>
      <c r="C319" s="454" t="s">
        <v>12</v>
      </c>
      <c r="D319" s="460">
        <v>1</v>
      </c>
      <c r="E319" s="451"/>
      <c r="F319" s="451"/>
      <c r="G319" s="451"/>
      <c r="H319" s="451"/>
      <c r="I319" s="452"/>
    </row>
    <row r="320" spans="1:10" s="350" customFormat="1" ht="31.5" x14ac:dyDescent="0.25">
      <c r="A320" s="453"/>
      <c r="B320" s="288" t="s">
        <v>483</v>
      </c>
      <c r="C320" s="454" t="s">
        <v>12</v>
      </c>
      <c r="D320" s="460">
        <v>1</v>
      </c>
      <c r="E320" s="451"/>
      <c r="F320" s="451"/>
      <c r="G320" s="451"/>
      <c r="H320" s="451"/>
      <c r="I320" s="452"/>
    </row>
    <row r="321" spans="1:10" s="350" customFormat="1" ht="84" customHeight="1" x14ac:dyDescent="0.25">
      <c r="A321" s="453"/>
      <c r="B321" s="20" t="s">
        <v>492</v>
      </c>
      <c r="C321" s="454" t="s">
        <v>12</v>
      </c>
      <c r="D321" s="460">
        <v>1</v>
      </c>
      <c r="E321" s="451"/>
      <c r="F321" s="451"/>
      <c r="G321" s="451"/>
      <c r="H321" s="451"/>
      <c r="I321" s="452"/>
    </row>
    <row r="322" spans="1:10" customFormat="1" x14ac:dyDescent="0.25">
      <c r="A322" s="237"/>
      <c r="B322" s="238"/>
      <c r="C322" s="238"/>
      <c r="D322" s="239"/>
      <c r="E322" s="240"/>
      <c r="F322" s="240"/>
      <c r="G322" s="240"/>
      <c r="H322" s="241"/>
      <c r="I322" s="242"/>
      <c r="J322" s="198"/>
    </row>
    <row r="323" spans="1:10" customFormat="1" x14ac:dyDescent="0.25">
      <c r="A323" s="243">
        <v>190</v>
      </c>
      <c r="B323" s="244" t="s">
        <v>69</v>
      </c>
      <c r="C323" s="245"/>
      <c r="D323" s="245"/>
      <c r="E323" s="244"/>
      <c r="F323" s="244"/>
      <c r="G323" s="244"/>
      <c r="H323" s="246"/>
      <c r="I323" s="209"/>
      <c r="J323" s="198"/>
    </row>
    <row r="324" spans="1:10" customFormat="1" ht="31.5" x14ac:dyDescent="0.25">
      <c r="A324" s="247"/>
      <c r="B324" s="20" t="s">
        <v>70</v>
      </c>
      <c r="C324" s="14" t="s">
        <v>16</v>
      </c>
      <c r="D324" s="250">
        <v>16.05</v>
      </c>
      <c r="E324" s="248"/>
      <c r="F324" s="248"/>
      <c r="G324" s="248"/>
      <c r="H324" s="250"/>
      <c r="I324" s="203"/>
      <c r="J324" s="198"/>
    </row>
    <row r="325" spans="1:10" customFormat="1" ht="31.5" x14ac:dyDescent="0.25">
      <c r="A325" s="247"/>
      <c r="B325" s="20" t="s">
        <v>215</v>
      </c>
      <c r="C325" s="14" t="s">
        <v>16</v>
      </c>
      <c r="D325" s="250">
        <v>5.5</v>
      </c>
      <c r="E325" s="248"/>
      <c r="F325" s="248"/>
      <c r="G325" s="248"/>
      <c r="H325" s="250"/>
      <c r="I325" s="203"/>
      <c r="J325" s="198"/>
    </row>
    <row r="326" spans="1:10" s="178" customFormat="1" ht="80.25" customHeight="1" x14ac:dyDescent="0.25">
      <c r="A326" s="247"/>
      <c r="B326" s="262" t="s">
        <v>216</v>
      </c>
      <c r="C326" s="16" t="s">
        <v>12</v>
      </c>
      <c r="D326" s="250">
        <v>1</v>
      </c>
      <c r="E326" s="248"/>
      <c r="F326" s="248"/>
      <c r="G326" s="248"/>
      <c r="H326" s="250"/>
      <c r="I326" s="203"/>
      <c r="J326" s="249"/>
    </row>
    <row r="327" spans="1:10" s="178" customFormat="1" x14ac:dyDescent="0.25">
      <c r="A327" s="247"/>
      <c r="B327" s="20"/>
      <c r="C327" s="61"/>
      <c r="D327" s="250"/>
      <c r="E327" s="248"/>
      <c r="F327" s="248"/>
      <c r="G327" s="248"/>
      <c r="H327" s="250"/>
      <c r="I327" s="203"/>
      <c r="J327" s="249"/>
    </row>
    <row r="328" spans="1:10" customFormat="1" x14ac:dyDescent="0.25">
      <c r="A328" s="243">
        <v>200</v>
      </c>
      <c r="B328" s="244" t="s">
        <v>71</v>
      </c>
      <c r="C328" s="245"/>
      <c r="D328" s="245"/>
      <c r="E328" s="244"/>
      <c r="F328" s="244"/>
      <c r="G328" s="244"/>
      <c r="H328" s="246"/>
      <c r="I328" s="209"/>
      <c r="J328" s="198"/>
    </row>
    <row r="329" spans="1:10" customFormat="1" ht="15.6" customHeight="1" x14ac:dyDescent="0.25">
      <c r="A329" s="210"/>
      <c r="B329" s="251" t="s">
        <v>85</v>
      </c>
      <c r="C329" s="14" t="s">
        <v>14</v>
      </c>
      <c r="D329" s="308">
        <v>110.79</v>
      </c>
      <c r="E329" s="202"/>
      <c r="F329" s="202"/>
      <c r="G329" s="202"/>
      <c r="H329" s="207"/>
      <c r="I329" s="203"/>
      <c r="J329" s="198"/>
    </row>
    <row r="330" spans="1:10" customFormat="1" x14ac:dyDescent="0.25">
      <c r="A330" s="210"/>
      <c r="B330" s="221"/>
      <c r="C330" s="205"/>
      <c r="D330" s="206"/>
      <c r="E330" s="202"/>
      <c r="F330" s="202"/>
      <c r="G330" s="202"/>
      <c r="H330" s="207"/>
      <c r="I330" s="203"/>
      <c r="J330" s="198"/>
    </row>
    <row r="331" spans="1:10" customFormat="1" x14ac:dyDescent="0.25">
      <c r="A331" s="176">
        <v>210</v>
      </c>
      <c r="B331" s="252" t="s">
        <v>73</v>
      </c>
      <c r="C331" s="205"/>
      <c r="D331" s="245"/>
      <c r="E331" s="202"/>
      <c r="F331" s="202"/>
      <c r="G331" s="202"/>
      <c r="H331" s="207"/>
      <c r="I331" s="209"/>
      <c r="J331" s="198"/>
    </row>
    <row r="332" spans="1:10" customFormat="1" x14ac:dyDescent="0.25">
      <c r="A332" s="210"/>
      <c r="B332" s="251" t="s">
        <v>74</v>
      </c>
      <c r="C332" s="14" t="s">
        <v>14</v>
      </c>
      <c r="D332" s="201">
        <v>170.85</v>
      </c>
      <c r="E332" s="202"/>
      <c r="F332" s="202"/>
      <c r="G332" s="202"/>
      <c r="H332" s="207"/>
      <c r="I332" s="203"/>
      <c r="J332" s="198"/>
    </row>
    <row r="333" spans="1:10" s="178" customFormat="1" ht="16.5" thickBot="1" x14ac:dyDescent="0.3">
      <c r="A333" s="253"/>
      <c r="B333" s="254"/>
      <c r="C333" s="255"/>
      <c r="D333" s="256"/>
      <c r="E333" s="257"/>
      <c r="F333" s="257"/>
      <c r="G333" s="257"/>
      <c r="H333" s="256"/>
      <c r="I333" s="258"/>
      <c r="J333" s="249"/>
    </row>
    <row r="334" spans="1:10" ht="16.5" thickBot="1" x14ac:dyDescent="0.3">
      <c r="A334" s="683" t="s">
        <v>371</v>
      </c>
      <c r="B334" s="684"/>
      <c r="C334" s="684"/>
      <c r="D334" s="684"/>
      <c r="E334" s="684"/>
      <c r="F334" s="684"/>
      <c r="G334" s="684"/>
      <c r="H334" s="684"/>
      <c r="I334" s="259"/>
    </row>
    <row r="335" spans="1:10" ht="16.5" thickBot="1" x14ac:dyDescent="0.3">
      <c r="A335" s="754"/>
      <c r="B335" s="755"/>
      <c r="C335" s="755"/>
      <c r="D335" s="755"/>
      <c r="E335" s="755"/>
      <c r="F335" s="755"/>
      <c r="G335" s="755"/>
      <c r="H335" s="755"/>
      <c r="I335" s="756"/>
    </row>
    <row r="336" spans="1:10" ht="16.5" thickBot="1" x14ac:dyDescent="0.3">
      <c r="A336" s="739" t="s">
        <v>69</v>
      </c>
      <c r="B336" s="740"/>
      <c r="C336" s="740"/>
      <c r="D336" s="740"/>
      <c r="E336" s="740"/>
      <c r="F336" s="740"/>
      <c r="G336" s="740"/>
      <c r="H336" s="740"/>
      <c r="I336" s="741"/>
    </row>
    <row r="337" spans="1:10" customFormat="1" x14ac:dyDescent="0.25">
      <c r="A337" s="243">
        <v>190</v>
      </c>
      <c r="B337" s="244" t="s">
        <v>69</v>
      </c>
      <c r="C337" s="245"/>
      <c r="D337" s="245"/>
      <c r="E337" s="244"/>
      <c r="F337" s="244"/>
      <c r="G337" s="244"/>
      <c r="H337" s="246"/>
      <c r="I337" s="209"/>
      <c r="J337" s="198"/>
    </row>
    <row r="338" spans="1:10" s="265" customFormat="1" ht="31.5" x14ac:dyDescent="0.25">
      <c r="A338" s="261"/>
      <c r="B338" s="262" t="s">
        <v>97</v>
      </c>
      <c r="C338" s="61" t="s">
        <v>16</v>
      </c>
      <c r="D338" s="485">
        <v>19.02</v>
      </c>
      <c r="E338" s="263"/>
      <c r="F338" s="264"/>
      <c r="G338" s="251"/>
      <c r="H338" s="323"/>
      <c r="I338" s="63"/>
    </row>
    <row r="339" spans="1:10" s="284" customFormat="1" ht="84" customHeight="1" x14ac:dyDescent="0.25">
      <c r="A339" s="210"/>
      <c r="B339" s="271" t="s">
        <v>589</v>
      </c>
      <c r="C339" s="16" t="s">
        <v>13</v>
      </c>
      <c r="D339" s="206">
        <v>1</v>
      </c>
      <c r="E339" s="220"/>
      <c r="F339" s="220"/>
      <c r="G339" s="220"/>
      <c r="H339" s="323"/>
      <c r="I339" s="63"/>
      <c r="J339" s="408"/>
    </row>
    <row r="340" spans="1:10" s="265" customFormat="1" ht="47.25" x14ac:dyDescent="0.25">
      <c r="A340" s="261"/>
      <c r="B340" s="262" t="s">
        <v>600</v>
      </c>
      <c r="C340" s="16" t="s">
        <v>13</v>
      </c>
      <c r="D340" s="485">
        <v>1</v>
      </c>
      <c r="E340" s="263"/>
      <c r="F340" s="264"/>
      <c r="G340" s="251"/>
      <c r="H340" s="36"/>
      <c r="I340" s="63"/>
    </row>
    <row r="341" spans="1:10" s="219" customFormat="1" ht="64.5" customHeight="1" x14ac:dyDescent="0.25">
      <c r="A341" s="500"/>
      <c r="B341" s="267" t="s">
        <v>303</v>
      </c>
      <c r="C341" s="211" t="s">
        <v>16</v>
      </c>
      <c r="D341" s="166">
        <v>56.16</v>
      </c>
      <c r="E341" s="269"/>
      <c r="F341" s="269"/>
      <c r="G341" s="269"/>
      <c r="H341" s="268"/>
      <c r="I341" s="185"/>
      <c r="J341" s="270"/>
    </row>
    <row r="342" spans="1:10" ht="60" customHeight="1" x14ac:dyDescent="0.25">
      <c r="A342" s="440"/>
      <c r="B342" s="17" t="s">
        <v>99</v>
      </c>
      <c r="C342" s="277" t="s">
        <v>12</v>
      </c>
      <c r="D342" s="28">
        <v>1</v>
      </c>
      <c r="E342" s="370"/>
      <c r="F342" s="370"/>
      <c r="G342" s="370"/>
      <c r="H342" s="370"/>
      <c r="I342" s="32"/>
    </row>
    <row r="343" spans="1:10" s="270" customFormat="1" ht="109.5" customHeight="1" x14ac:dyDescent="0.25">
      <c r="A343" s="272"/>
      <c r="B343" s="262" t="s">
        <v>304</v>
      </c>
      <c r="C343" s="165" t="s">
        <v>12</v>
      </c>
      <c r="D343" s="314">
        <v>2</v>
      </c>
      <c r="E343" s="211"/>
      <c r="F343" s="211"/>
      <c r="G343" s="211"/>
      <c r="H343" s="546"/>
      <c r="I343" s="63"/>
    </row>
    <row r="344" spans="1:10" s="270" customFormat="1" ht="93" customHeight="1" x14ac:dyDescent="0.25">
      <c r="A344" s="272"/>
      <c r="B344" s="262" t="s">
        <v>100</v>
      </c>
      <c r="C344" s="165" t="s">
        <v>12</v>
      </c>
      <c r="D344" s="314">
        <v>1</v>
      </c>
      <c r="E344" s="211"/>
      <c r="F344" s="211"/>
      <c r="G344" s="211"/>
      <c r="H344" s="273"/>
      <c r="I344" s="63"/>
    </row>
    <row r="345" spans="1:10" ht="93" customHeight="1" x14ac:dyDescent="0.25">
      <c r="A345" s="440"/>
      <c r="B345" s="17" t="s">
        <v>220</v>
      </c>
      <c r="C345" s="277" t="s">
        <v>16</v>
      </c>
      <c r="D345" s="28">
        <v>30.93</v>
      </c>
      <c r="E345" s="370"/>
      <c r="F345" s="370"/>
      <c r="G345" s="370"/>
      <c r="H345" s="370"/>
      <c r="I345" s="32"/>
    </row>
    <row r="346" spans="1:10" ht="96.75" customHeight="1" x14ac:dyDescent="0.25">
      <c r="A346" s="440"/>
      <c r="B346" s="17" t="s">
        <v>502</v>
      </c>
      <c r="C346" s="277" t="s">
        <v>16</v>
      </c>
      <c r="D346" s="28">
        <v>38.869999999999997</v>
      </c>
      <c r="E346" s="370"/>
      <c r="F346" s="370"/>
      <c r="G346" s="370"/>
      <c r="H346" s="370"/>
      <c r="I346" s="32"/>
    </row>
    <row r="347" spans="1:10" s="270" customFormat="1" ht="66.75" customHeight="1" x14ac:dyDescent="0.25">
      <c r="A347" s="272"/>
      <c r="B347" s="262" t="s">
        <v>305</v>
      </c>
      <c r="C347" s="211" t="s">
        <v>12</v>
      </c>
      <c r="D347" s="308">
        <v>1</v>
      </c>
      <c r="E347" s="211"/>
      <c r="F347" s="211"/>
      <c r="G347" s="211"/>
      <c r="H347" s="323"/>
      <c r="I347" s="63"/>
    </row>
    <row r="348" spans="1:10" x14ac:dyDescent="0.25">
      <c r="A348" s="440"/>
      <c r="B348" s="17" t="s">
        <v>218</v>
      </c>
      <c r="C348" s="277" t="s">
        <v>12</v>
      </c>
      <c r="D348" s="28">
        <v>1</v>
      </c>
      <c r="E348" s="370"/>
      <c r="F348" s="370"/>
      <c r="G348" s="370"/>
      <c r="H348" s="370"/>
      <c r="I348" s="32"/>
    </row>
    <row r="349" spans="1:10" x14ac:dyDescent="0.25">
      <c r="A349" s="440"/>
      <c r="B349" s="17" t="s">
        <v>217</v>
      </c>
      <c r="C349" s="277" t="s">
        <v>12</v>
      </c>
      <c r="D349" s="28">
        <v>1</v>
      </c>
      <c r="E349" s="370"/>
      <c r="F349" s="370"/>
      <c r="G349" s="370"/>
      <c r="H349" s="370"/>
      <c r="I349" s="32"/>
    </row>
    <row r="350" spans="1:10" ht="68.25" customHeight="1" x14ac:dyDescent="0.25">
      <c r="A350" s="440"/>
      <c r="B350" s="17" t="s">
        <v>102</v>
      </c>
      <c r="C350" s="277" t="s">
        <v>12</v>
      </c>
      <c r="D350" s="28">
        <v>1</v>
      </c>
      <c r="E350" s="370"/>
      <c r="F350" s="370"/>
      <c r="G350" s="370"/>
      <c r="H350" s="370"/>
      <c r="I350" s="32"/>
    </row>
    <row r="351" spans="1:10" s="270" customFormat="1" ht="40.5" customHeight="1" x14ac:dyDescent="0.25">
      <c r="A351" s="272"/>
      <c r="B351" s="271" t="s">
        <v>170</v>
      </c>
      <c r="C351" s="364" t="s">
        <v>12</v>
      </c>
      <c r="D351" s="314">
        <v>1</v>
      </c>
      <c r="E351" s="211"/>
      <c r="F351" s="211"/>
      <c r="G351" s="211"/>
      <c r="H351" s="273"/>
      <c r="I351" s="63"/>
    </row>
    <row r="352" spans="1:10" s="266" customFormat="1" ht="69.75" customHeight="1" x14ac:dyDescent="0.25">
      <c r="A352" s="558"/>
      <c r="B352" s="271" t="s">
        <v>532</v>
      </c>
      <c r="C352" s="211" t="s">
        <v>16</v>
      </c>
      <c r="D352" s="559">
        <v>91.73</v>
      </c>
      <c r="E352" s="211"/>
      <c r="F352" s="371"/>
      <c r="G352" s="371"/>
      <c r="H352" s="371"/>
      <c r="I352" s="409"/>
      <c r="J352" s="270"/>
    </row>
    <row r="353" spans="1:10" s="266" customFormat="1" ht="46.5" customHeight="1" x14ac:dyDescent="0.25">
      <c r="A353" s="558"/>
      <c r="B353" s="373" t="s">
        <v>533</v>
      </c>
      <c r="C353" s="547" t="s">
        <v>16</v>
      </c>
      <c r="D353" s="560">
        <v>10.199999999999999</v>
      </c>
      <c r="E353" s="211"/>
      <c r="F353" s="374"/>
      <c r="G353" s="374"/>
      <c r="H353" s="374"/>
      <c r="I353" s="375"/>
      <c r="J353" s="270"/>
    </row>
    <row r="354" spans="1:10" s="266" customFormat="1" ht="66" customHeight="1" x14ac:dyDescent="0.25">
      <c r="A354" s="558"/>
      <c r="B354" s="11" t="s">
        <v>534</v>
      </c>
      <c r="C354" s="211" t="s">
        <v>12</v>
      </c>
      <c r="D354" s="480">
        <v>1</v>
      </c>
      <c r="E354" s="211"/>
      <c r="F354" s="548"/>
      <c r="G354" s="548"/>
      <c r="H354" s="376"/>
      <c r="I354" s="372"/>
      <c r="J354" s="270"/>
    </row>
    <row r="355" spans="1:10" s="266" customFormat="1" ht="58.5" customHeight="1" x14ac:dyDescent="0.25">
      <c r="A355" s="377"/>
      <c r="B355" s="11" t="s">
        <v>535</v>
      </c>
      <c r="C355" s="211" t="s">
        <v>16</v>
      </c>
      <c r="D355" s="480">
        <v>10.199999999999999</v>
      </c>
      <c r="E355" s="211"/>
      <c r="F355" s="548"/>
      <c r="G355" s="548"/>
      <c r="H355" s="36"/>
      <c r="I355" s="378"/>
      <c r="J355" s="270"/>
    </row>
    <row r="356" spans="1:10" s="265" customFormat="1" ht="33.75" customHeight="1" x14ac:dyDescent="0.25">
      <c r="A356" s="261"/>
      <c r="B356" s="262" t="s">
        <v>590</v>
      </c>
      <c r="C356" s="167" t="s">
        <v>14</v>
      </c>
      <c r="D356" s="167">
        <v>41.83</v>
      </c>
      <c r="E356" s="36"/>
      <c r="F356" s="36"/>
      <c r="G356" s="36"/>
      <c r="H356" s="36"/>
      <c r="I356" s="63"/>
    </row>
    <row r="357" spans="1:10" s="265" customFormat="1" ht="31.5" x14ac:dyDescent="0.25">
      <c r="A357" s="261"/>
      <c r="B357" s="262" t="s">
        <v>588</v>
      </c>
      <c r="C357" s="167" t="s">
        <v>14</v>
      </c>
      <c r="D357" s="167">
        <v>41.83</v>
      </c>
      <c r="E357" s="36"/>
      <c r="F357" s="36"/>
      <c r="G357" s="36"/>
      <c r="H357" s="36"/>
      <c r="I357" s="63"/>
    </row>
    <row r="358" spans="1:10" s="39" customFormat="1" ht="16.5" thickBot="1" x14ac:dyDescent="0.3">
      <c r="A358" s="561"/>
      <c r="B358" s="562"/>
      <c r="C358" s="563"/>
      <c r="D358" s="564"/>
      <c r="E358" s="565"/>
      <c r="F358" s="565"/>
      <c r="G358" s="565"/>
      <c r="H358" s="565"/>
      <c r="I358" s="566"/>
      <c r="J358" s="38"/>
    </row>
    <row r="359" spans="1:10" ht="16.5" thickBot="1" x14ac:dyDescent="0.3">
      <c r="A359" s="757" t="s">
        <v>89</v>
      </c>
      <c r="B359" s="758"/>
      <c r="C359" s="758"/>
      <c r="D359" s="758"/>
      <c r="E359" s="758"/>
      <c r="F359" s="758"/>
      <c r="G359" s="758"/>
      <c r="H359" s="759"/>
      <c r="I359" s="275"/>
    </row>
    <row r="360" spans="1:10" x14ac:dyDescent="0.25">
      <c r="A360" s="760" t="s">
        <v>86</v>
      </c>
      <c r="B360" s="761"/>
      <c r="C360" s="761"/>
      <c r="D360" s="761"/>
      <c r="E360" s="761"/>
      <c r="F360" s="761"/>
      <c r="G360" s="761"/>
      <c r="H360" s="761"/>
      <c r="I360" s="22"/>
    </row>
    <row r="361" spans="1:10" x14ac:dyDescent="0.25">
      <c r="A361" s="748" t="s">
        <v>90</v>
      </c>
      <c r="B361" s="749"/>
      <c r="C361" s="749"/>
      <c r="D361" s="749"/>
      <c r="E361" s="749"/>
      <c r="F361" s="749"/>
      <c r="G361" s="749"/>
      <c r="H361" s="749"/>
      <c r="I361" s="23"/>
    </row>
    <row r="362" spans="1:10" x14ac:dyDescent="0.25">
      <c r="A362" s="748" t="s">
        <v>91</v>
      </c>
      <c r="B362" s="749"/>
      <c r="C362" s="749"/>
      <c r="D362" s="749"/>
      <c r="E362" s="749"/>
      <c r="F362" s="749"/>
      <c r="G362" s="749"/>
      <c r="H362" s="749"/>
      <c r="I362" s="23"/>
    </row>
    <row r="363" spans="1:10" x14ac:dyDescent="0.25">
      <c r="A363" s="750" t="s">
        <v>92</v>
      </c>
      <c r="B363" s="751"/>
      <c r="C363" s="751"/>
      <c r="D363" s="751"/>
      <c r="E363" s="751"/>
      <c r="F363" s="751"/>
      <c r="G363" s="751"/>
      <c r="H363" s="751"/>
      <c r="I363" s="24"/>
    </row>
    <row r="364" spans="1:10" x14ac:dyDescent="0.25">
      <c r="A364" s="748" t="s">
        <v>559</v>
      </c>
      <c r="B364" s="749"/>
      <c r="C364" s="749"/>
      <c r="D364" s="749"/>
      <c r="E364" s="749"/>
      <c r="F364" s="749"/>
      <c r="G364" s="749"/>
      <c r="H364" s="749"/>
      <c r="I364" s="23"/>
    </row>
    <row r="365" spans="1:10" ht="16.5" thickBot="1" x14ac:dyDescent="0.3">
      <c r="A365" s="752" t="s">
        <v>93</v>
      </c>
      <c r="B365" s="753"/>
      <c r="C365" s="753"/>
      <c r="D365" s="753"/>
      <c r="E365" s="753"/>
      <c r="F365" s="753"/>
      <c r="G365" s="753"/>
      <c r="H365" s="753"/>
      <c r="I365" s="25"/>
    </row>
  </sheetData>
  <mergeCells count="28">
    <mergeCell ref="A362:H362"/>
    <mergeCell ref="A363:H363"/>
    <mergeCell ref="A364:H364"/>
    <mergeCell ref="A365:H365"/>
    <mergeCell ref="A335:I335"/>
    <mergeCell ref="A336:I336"/>
    <mergeCell ref="A359:H359"/>
    <mergeCell ref="A360:H360"/>
    <mergeCell ref="A361:H361"/>
    <mergeCell ref="A14:I14"/>
    <mergeCell ref="A199:H199"/>
    <mergeCell ref="A201:I201"/>
    <mergeCell ref="A334:H334"/>
    <mergeCell ref="A200:I200"/>
    <mergeCell ref="A8:I8"/>
    <mergeCell ref="A1:I1"/>
    <mergeCell ref="A2:I2"/>
    <mergeCell ref="A3:I3"/>
    <mergeCell ref="A5:I5"/>
    <mergeCell ref="A6:I6"/>
    <mergeCell ref="A10:B10"/>
    <mergeCell ref="G10:I10"/>
    <mergeCell ref="A12:A13"/>
    <mergeCell ref="B12:B13"/>
    <mergeCell ref="C12:C13"/>
    <mergeCell ref="D12:D13"/>
    <mergeCell ref="E12:H12"/>
    <mergeCell ref="I12:I13"/>
  </mergeCells>
  <printOptions horizontalCentered="1"/>
  <pageMargins left="0.70866141732283472" right="0.70866141732283472" top="0.74803149606299213" bottom="0.74803149606299213" header="0.31496062992125984" footer="0.31496062992125984"/>
  <pageSetup scale="61" fitToHeight="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view="pageBreakPreview" topLeftCell="A8" zoomScaleNormal="100" zoomScaleSheetLayoutView="100" workbookViewId="0">
      <selection activeCell="B33" sqref="B33"/>
    </sheetView>
  </sheetViews>
  <sheetFormatPr baseColWidth="10" defaultRowHeight="15" x14ac:dyDescent="0.25"/>
  <cols>
    <col min="1" max="1" width="28.85546875" bestFit="1" customWidth="1"/>
    <col min="2" max="2" width="36.5703125" customWidth="1"/>
    <col min="4" max="4" width="16.5703125" bestFit="1" customWidth="1"/>
    <col min="5" max="5" width="30.42578125" customWidth="1"/>
    <col min="6" max="6" width="20.42578125" bestFit="1" customWidth="1"/>
    <col min="8" max="8" width="12.28515625" bestFit="1" customWidth="1"/>
    <col min="10" max="10" width="14" customWidth="1"/>
    <col min="11" max="11" width="12.28515625" bestFit="1" customWidth="1"/>
  </cols>
  <sheetData>
    <row r="1" spans="1:7" ht="15.75" customHeight="1" x14ac:dyDescent="0.25">
      <c r="A1" s="777" t="s">
        <v>560</v>
      </c>
      <c r="B1" s="777"/>
      <c r="C1" s="777"/>
      <c r="D1" s="777"/>
      <c r="E1" s="777"/>
      <c r="F1" s="777"/>
      <c r="G1" s="626"/>
    </row>
    <row r="2" spans="1:7" ht="15.75" customHeight="1" x14ac:dyDescent="0.25">
      <c r="A2" s="777" t="s">
        <v>561</v>
      </c>
      <c r="B2" s="777"/>
      <c r="C2" s="777"/>
      <c r="D2" s="777"/>
      <c r="E2" s="777"/>
      <c r="F2" s="777"/>
      <c r="G2" s="626"/>
    </row>
    <row r="3" spans="1:7" ht="15.75" customHeight="1" x14ac:dyDescent="0.25">
      <c r="A3" s="777" t="s">
        <v>562</v>
      </c>
      <c r="B3" s="777"/>
      <c r="C3" s="777"/>
      <c r="D3" s="777"/>
      <c r="E3" s="777"/>
      <c r="F3" s="777"/>
      <c r="G3" s="626"/>
    </row>
    <row r="4" spans="1:7" ht="15.75" x14ac:dyDescent="0.25">
      <c r="A4" s="391"/>
      <c r="B4" s="392"/>
      <c r="C4" s="393"/>
      <c r="D4" s="391"/>
      <c r="E4" s="391"/>
      <c r="F4" s="391"/>
      <c r="G4" s="394"/>
    </row>
    <row r="5" spans="1:7" ht="15.75" customHeight="1" x14ac:dyDescent="0.25">
      <c r="A5" s="776" t="s">
        <v>306</v>
      </c>
      <c r="B5" s="776"/>
      <c r="C5" s="776"/>
      <c r="D5" s="776"/>
      <c r="E5" s="776"/>
      <c r="F5" s="776"/>
      <c r="G5" s="394"/>
    </row>
    <row r="6" spans="1:7" ht="15.75" customHeight="1" x14ac:dyDescent="0.25">
      <c r="A6" s="776" t="s">
        <v>307</v>
      </c>
      <c r="B6" s="776"/>
      <c r="C6" s="776"/>
      <c r="D6" s="776"/>
      <c r="E6" s="776"/>
      <c r="F6" s="776"/>
      <c r="G6" s="394"/>
    </row>
    <row r="7" spans="1:7" ht="15.75" x14ac:dyDescent="0.25">
      <c r="A7" s="391"/>
      <c r="B7" s="391"/>
      <c r="C7" s="391"/>
      <c r="D7" s="391"/>
      <c r="E7" s="391"/>
      <c r="F7" s="391"/>
      <c r="G7" s="394"/>
    </row>
    <row r="8" spans="1:7" ht="15.75" x14ac:dyDescent="0.25">
      <c r="A8" s="627"/>
      <c r="B8" s="627"/>
      <c r="C8" s="627"/>
      <c r="D8" s="627"/>
      <c r="E8" s="627"/>
      <c r="F8" s="627"/>
      <c r="G8" s="627"/>
    </row>
    <row r="9" spans="1:7" ht="15.75" x14ac:dyDescent="0.25">
      <c r="A9" s="395"/>
      <c r="B9" s="396"/>
      <c r="C9" s="396"/>
      <c r="D9" s="395"/>
      <c r="E9" s="395"/>
      <c r="F9" s="395"/>
      <c r="G9" s="396"/>
    </row>
    <row r="10" spans="1:7" ht="15.75" customHeight="1" x14ac:dyDescent="0.25">
      <c r="A10" s="397" t="s">
        <v>563</v>
      </c>
      <c r="B10" s="356"/>
      <c r="C10" s="398"/>
      <c r="D10" s="399"/>
      <c r="E10" s="397" t="s">
        <v>242</v>
      </c>
      <c r="F10" s="397"/>
      <c r="G10" s="397"/>
    </row>
    <row r="11" spans="1:7" ht="15.75" customHeight="1" thickBot="1" x14ac:dyDescent="0.3">
      <c r="A11" s="397"/>
      <c r="B11" s="413"/>
      <c r="C11" s="398"/>
      <c r="D11" s="399"/>
      <c r="E11" s="414"/>
      <c r="F11" s="414"/>
      <c r="G11" s="414"/>
    </row>
    <row r="12" spans="1:7" ht="15.75" customHeight="1" thickBot="1" x14ac:dyDescent="0.3">
      <c r="A12" s="670" t="s">
        <v>564</v>
      </c>
      <c r="B12" s="671" t="s">
        <v>565</v>
      </c>
      <c r="C12" s="672" t="s">
        <v>6</v>
      </c>
      <c r="D12" s="672" t="s">
        <v>566</v>
      </c>
      <c r="E12" s="672" t="s">
        <v>622</v>
      </c>
      <c r="F12" s="673" t="s">
        <v>623</v>
      </c>
      <c r="G12" s="414"/>
    </row>
    <row r="13" spans="1:7" ht="15.75" customHeight="1" x14ac:dyDescent="0.25">
      <c r="A13" s="762" t="s">
        <v>567</v>
      </c>
      <c r="B13" s="629" t="s">
        <v>609</v>
      </c>
      <c r="C13" s="630" t="s">
        <v>568</v>
      </c>
      <c r="D13" s="631">
        <v>2</v>
      </c>
      <c r="E13" s="632"/>
      <c r="F13" s="633"/>
      <c r="G13" s="415"/>
    </row>
    <row r="14" spans="1:7" ht="15.75" customHeight="1" x14ac:dyDescent="0.25">
      <c r="A14" s="763"/>
      <c r="B14" s="634" t="s">
        <v>608</v>
      </c>
      <c r="C14" s="635" t="s">
        <v>568</v>
      </c>
      <c r="D14" s="636">
        <v>4</v>
      </c>
      <c r="E14" s="637"/>
      <c r="F14" s="638"/>
      <c r="G14" s="414"/>
    </row>
    <row r="15" spans="1:7" ht="15.75" customHeight="1" x14ac:dyDescent="0.25">
      <c r="A15" s="763"/>
      <c r="B15" s="639" t="s">
        <v>569</v>
      </c>
      <c r="C15" s="640" t="s">
        <v>568</v>
      </c>
      <c r="D15" s="641">
        <v>1</v>
      </c>
      <c r="E15" s="642"/>
      <c r="F15" s="643"/>
      <c r="G15" s="414"/>
    </row>
    <row r="16" spans="1:7" ht="15.75" customHeight="1" x14ac:dyDescent="0.25">
      <c r="A16" s="763"/>
      <c r="B16" s="639" t="s">
        <v>570</v>
      </c>
      <c r="C16" s="640" t="s">
        <v>568</v>
      </c>
      <c r="D16" s="641">
        <v>1</v>
      </c>
      <c r="E16" s="642"/>
      <c r="F16" s="643"/>
      <c r="G16" s="414"/>
    </row>
    <row r="17" spans="1:7" ht="15.75" customHeight="1" x14ac:dyDescent="0.25">
      <c r="A17" s="763"/>
      <c r="B17" s="644" t="s">
        <v>571</v>
      </c>
      <c r="C17" s="640" t="s">
        <v>568</v>
      </c>
      <c r="D17" s="641">
        <v>1</v>
      </c>
      <c r="E17" s="642"/>
      <c r="F17" s="643"/>
      <c r="G17" s="414"/>
    </row>
    <row r="18" spans="1:7" ht="15.75" customHeight="1" x14ac:dyDescent="0.25">
      <c r="A18" s="763"/>
      <c r="B18" s="639" t="s">
        <v>572</v>
      </c>
      <c r="C18" s="645" t="s">
        <v>568</v>
      </c>
      <c r="D18" s="641">
        <v>1</v>
      </c>
      <c r="E18" s="646"/>
      <c r="F18" s="647"/>
      <c r="G18" s="414"/>
    </row>
    <row r="19" spans="1:7" ht="15.75" customHeight="1" thickBot="1" x14ac:dyDescent="0.3">
      <c r="A19" s="764"/>
      <c r="B19" s="648" t="s">
        <v>573</v>
      </c>
      <c r="C19" s="649" t="s">
        <v>568</v>
      </c>
      <c r="D19" s="650">
        <v>1</v>
      </c>
      <c r="E19" s="646"/>
      <c r="F19" s="647"/>
      <c r="G19" s="414"/>
    </row>
    <row r="20" spans="1:7" ht="15.75" customHeight="1" x14ac:dyDescent="0.25">
      <c r="A20" s="770" t="s">
        <v>574</v>
      </c>
      <c r="B20" s="651" t="s">
        <v>575</v>
      </c>
      <c r="C20" s="630" t="s">
        <v>568</v>
      </c>
      <c r="D20" s="631">
        <v>190</v>
      </c>
      <c r="E20" s="632"/>
      <c r="F20" s="633"/>
      <c r="G20" s="414"/>
    </row>
    <row r="21" spans="1:7" ht="15.75" customHeight="1" x14ac:dyDescent="0.25">
      <c r="A21" s="771"/>
      <c r="B21" s="644" t="s">
        <v>569</v>
      </c>
      <c r="C21" s="640" t="s">
        <v>568</v>
      </c>
      <c r="D21" s="641">
        <v>5</v>
      </c>
      <c r="E21" s="642"/>
      <c r="F21" s="643"/>
      <c r="G21" s="414"/>
    </row>
    <row r="22" spans="1:7" ht="15.75" customHeight="1" x14ac:dyDescent="0.25">
      <c r="A22" s="771"/>
      <c r="B22" s="644" t="s">
        <v>571</v>
      </c>
      <c r="C22" s="640" t="s">
        <v>568</v>
      </c>
      <c r="D22" s="641">
        <v>10</v>
      </c>
      <c r="E22" s="642"/>
      <c r="F22" s="643"/>
      <c r="G22" s="414"/>
    </row>
    <row r="23" spans="1:7" ht="15.75" customHeight="1" thickBot="1" x14ac:dyDescent="0.3">
      <c r="A23" s="772"/>
      <c r="B23" s="652" t="s">
        <v>573</v>
      </c>
      <c r="C23" s="649" t="s">
        <v>568</v>
      </c>
      <c r="D23" s="650">
        <v>5</v>
      </c>
      <c r="E23" s="646"/>
      <c r="F23" s="647"/>
      <c r="G23" s="414"/>
    </row>
    <row r="24" spans="1:7" ht="15.75" customHeight="1" x14ac:dyDescent="0.25">
      <c r="A24" s="770" t="s">
        <v>576</v>
      </c>
      <c r="B24" s="653" t="s">
        <v>571</v>
      </c>
      <c r="C24" s="630" t="s">
        <v>568</v>
      </c>
      <c r="D24" s="654">
        <v>1</v>
      </c>
      <c r="E24" s="632"/>
      <c r="F24" s="633"/>
      <c r="G24" s="414"/>
    </row>
    <row r="25" spans="1:7" ht="15.75" customHeight="1" x14ac:dyDescent="0.25">
      <c r="A25" s="771"/>
      <c r="B25" s="644" t="s">
        <v>577</v>
      </c>
      <c r="C25" s="640" t="s">
        <v>568</v>
      </c>
      <c r="D25" s="655">
        <v>5</v>
      </c>
      <c r="E25" s="642"/>
      <c r="F25" s="643"/>
      <c r="G25" s="414"/>
    </row>
    <row r="26" spans="1:7" ht="15.75" customHeight="1" x14ac:dyDescent="0.25">
      <c r="A26" s="771"/>
      <c r="B26" s="648" t="s">
        <v>573</v>
      </c>
      <c r="C26" s="640" t="s">
        <v>568</v>
      </c>
      <c r="D26" s="656">
        <v>2</v>
      </c>
      <c r="E26" s="646"/>
      <c r="F26" s="643"/>
      <c r="G26" s="414"/>
    </row>
    <row r="27" spans="1:7" ht="15.75" customHeight="1" thickBot="1" x14ac:dyDescent="0.3">
      <c r="A27" s="771"/>
      <c r="B27" s="657" t="s">
        <v>580</v>
      </c>
      <c r="C27" s="658" t="s">
        <v>568</v>
      </c>
      <c r="D27" s="659">
        <v>2</v>
      </c>
      <c r="E27" s="646"/>
      <c r="F27" s="643"/>
      <c r="G27" s="414"/>
    </row>
    <row r="28" spans="1:7" ht="15.75" customHeight="1" x14ac:dyDescent="0.25">
      <c r="A28" s="766" t="s">
        <v>581</v>
      </c>
      <c r="B28" s="651" t="s">
        <v>579</v>
      </c>
      <c r="C28" s="630" t="s">
        <v>568</v>
      </c>
      <c r="D28" s="660">
        <v>6</v>
      </c>
      <c r="E28" s="632"/>
      <c r="F28" s="633"/>
      <c r="G28" s="414"/>
    </row>
    <row r="29" spans="1:7" ht="15.75" customHeight="1" x14ac:dyDescent="0.25">
      <c r="A29" s="767"/>
      <c r="B29" s="644" t="s">
        <v>582</v>
      </c>
      <c r="C29" s="640" t="s">
        <v>568</v>
      </c>
      <c r="D29" s="655">
        <v>1</v>
      </c>
      <c r="E29" s="642"/>
      <c r="F29" s="643"/>
      <c r="G29" s="414"/>
    </row>
    <row r="30" spans="1:7" ht="15.75" customHeight="1" x14ac:dyDescent="0.25">
      <c r="A30" s="767"/>
      <c r="B30" s="644" t="s">
        <v>583</v>
      </c>
      <c r="C30" s="640" t="s">
        <v>568</v>
      </c>
      <c r="D30" s="655">
        <v>1</v>
      </c>
      <c r="E30" s="642"/>
      <c r="F30" s="643"/>
      <c r="G30" s="414"/>
    </row>
    <row r="31" spans="1:7" ht="15.75" customHeight="1" x14ac:dyDescent="0.25">
      <c r="A31" s="767"/>
      <c r="B31" s="644" t="s">
        <v>578</v>
      </c>
      <c r="C31" s="640" t="s">
        <v>568</v>
      </c>
      <c r="D31" s="655">
        <v>1</v>
      </c>
      <c r="E31" s="642"/>
      <c r="F31" s="643"/>
      <c r="G31" s="414"/>
    </row>
    <row r="32" spans="1:7" ht="15.75" customHeight="1" x14ac:dyDescent="0.25">
      <c r="A32" s="767"/>
      <c r="B32" s="644" t="s">
        <v>572</v>
      </c>
      <c r="C32" s="640" t="s">
        <v>568</v>
      </c>
      <c r="D32" s="655">
        <v>2</v>
      </c>
      <c r="E32" s="642"/>
      <c r="F32" s="661"/>
      <c r="G32" s="414"/>
    </row>
    <row r="33" spans="1:7" ht="15.75" customHeight="1" x14ac:dyDescent="0.25">
      <c r="A33" s="767"/>
      <c r="B33" s="644" t="s">
        <v>577</v>
      </c>
      <c r="C33" s="640" t="s">
        <v>568</v>
      </c>
      <c r="D33" s="655">
        <v>10</v>
      </c>
      <c r="E33" s="642"/>
      <c r="F33" s="661"/>
      <c r="G33" s="414"/>
    </row>
    <row r="34" spans="1:7" ht="15.75" customHeight="1" thickBot="1" x14ac:dyDescent="0.3">
      <c r="A34" s="768"/>
      <c r="B34" s="662" t="s">
        <v>571</v>
      </c>
      <c r="C34" s="663" t="s">
        <v>568</v>
      </c>
      <c r="D34" s="664">
        <v>1</v>
      </c>
      <c r="E34" s="665"/>
      <c r="F34" s="666"/>
      <c r="G34" s="414"/>
    </row>
    <row r="35" spans="1:7" ht="15.75" customHeight="1" thickBot="1" x14ac:dyDescent="0.3">
      <c r="A35" s="773" t="s">
        <v>93</v>
      </c>
      <c r="B35" s="774"/>
      <c r="C35" s="774"/>
      <c r="D35" s="774"/>
      <c r="E35" s="775"/>
      <c r="F35" s="667"/>
      <c r="G35" s="414"/>
    </row>
    <row r="36" spans="1:7" ht="15.75" customHeight="1" x14ac:dyDescent="0.25">
      <c r="A36" s="397"/>
      <c r="B36" s="628"/>
      <c r="C36" s="398"/>
      <c r="D36" s="399"/>
      <c r="E36" s="415"/>
      <c r="F36" s="415"/>
      <c r="G36" s="414"/>
    </row>
    <row r="37" spans="1:7" x14ac:dyDescent="0.25">
      <c r="A37" s="668" t="s">
        <v>584</v>
      </c>
      <c r="B37" s="669"/>
      <c r="C37" s="669"/>
      <c r="D37" s="669"/>
      <c r="E37" s="669"/>
      <c r="F37" s="669"/>
    </row>
    <row r="38" spans="1:7" x14ac:dyDescent="0.25">
      <c r="A38" s="765" t="s">
        <v>585</v>
      </c>
      <c r="B38" s="765"/>
      <c r="C38" s="669"/>
      <c r="D38" s="669"/>
      <c r="E38" s="669"/>
      <c r="F38" s="669"/>
    </row>
    <row r="39" spans="1:7" x14ac:dyDescent="0.25">
      <c r="A39" s="769" t="s">
        <v>586</v>
      </c>
      <c r="B39" s="769"/>
      <c r="C39" s="769"/>
      <c r="D39" s="769"/>
      <c r="E39" s="769"/>
      <c r="F39" s="669"/>
    </row>
    <row r="40" spans="1:7" x14ac:dyDescent="0.25">
      <c r="A40" s="765" t="s">
        <v>610</v>
      </c>
      <c r="B40" s="765"/>
      <c r="C40" s="765"/>
      <c r="D40" s="765"/>
      <c r="E40" s="765"/>
      <c r="F40" s="765"/>
    </row>
  </sheetData>
  <mergeCells count="13">
    <mergeCell ref="A5:F5"/>
    <mergeCell ref="A6:F6"/>
    <mergeCell ref="A1:F1"/>
    <mergeCell ref="A2:F2"/>
    <mergeCell ref="A3:F3"/>
    <mergeCell ref="A13:A19"/>
    <mergeCell ref="A40:F40"/>
    <mergeCell ref="A28:A34"/>
    <mergeCell ref="A38:B38"/>
    <mergeCell ref="A39:E39"/>
    <mergeCell ref="A20:A23"/>
    <mergeCell ref="A24:A27"/>
    <mergeCell ref="A35:E35"/>
  </mergeCells>
  <printOptions horizontalCentered="1"/>
  <pageMargins left="0.70866141732283472" right="0.70866141732283472" top="0.74803149606299213" bottom="0.74803149606299213" header="0.31496062992125984" footer="0.31496062992125984"/>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view="pageBreakPreview" topLeftCell="A2" zoomScale="70" zoomScaleNormal="60" zoomScaleSheetLayoutView="70" workbookViewId="0">
      <selection activeCell="B55" sqref="B55"/>
    </sheetView>
  </sheetViews>
  <sheetFormatPr baseColWidth="10" defaultColWidth="9.140625" defaultRowHeight="15.75" x14ac:dyDescent="0.25"/>
  <cols>
    <col min="1" max="1" width="9.140625" style="68"/>
    <col min="2" max="2" width="40" style="68" customWidth="1"/>
    <col min="3" max="3" width="9.140625" style="68"/>
    <col min="4" max="4" width="16.7109375" style="68" customWidth="1"/>
    <col min="5" max="5" width="16.140625" style="68" bestFit="1" customWidth="1"/>
    <col min="6" max="33" width="5.7109375" style="68" customWidth="1"/>
    <col min="34" max="16384" width="9.140625" style="68"/>
  </cols>
  <sheetData>
    <row r="1" spans="1:33" x14ac:dyDescent="0.25">
      <c r="A1" s="778" t="str">
        <f>+PREESCOLAR!A1</f>
        <v>MINISTERIO DE EDUCACION</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row>
    <row r="2" spans="1:33" x14ac:dyDescent="0.25">
      <c r="A2" s="778" t="str">
        <f>+PREESCOLAR!A2</f>
        <v>DIVISION GENERAL DE INFRAESTRUCTURA ESCOLAR</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row>
    <row r="3" spans="1:33" x14ac:dyDescent="0.25">
      <c r="A3" s="778" t="str">
        <f>+PREESCOLAR!A3</f>
        <v>DIVISION DE PREINVERSION</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row>
    <row r="4" spans="1:33" x14ac:dyDescent="0.25">
      <c r="A4" s="69"/>
      <c r="B4" s="69"/>
      <c r="C4" s="69"/>
      <c r="D4" s="69"/>
      <c r="E4" s="69"/>
      <c r="F4" s="69"/>
      <c r="G4" s="69"/>
      <c r="H4" s="69"/>
      <c r="I4" s="69"/>
      <c r="J4" s="69"/>
      <c r="K4" s="69"/>
      <c r="L4" s="69"/>
      <c r="M4" s="69"/>
      <c r="N4" s="69"/>
      <c r="O4" s="69"/>
      <c r="P4" s="69"/>
      <c r="Q4" s="69"/>
      <c r="R4" s="69"/>
      <c r="S4" s="69"/>
      <c r="T4" s="69"/>
      <c r="U4" s="69"/>
      <c r="V4" s="69"/>
    </row>
    <row r="5" spans="1:33" ht="15.75" customHeight="1" x14ac:dyDescent="0.25">
      <c r="A5" s="786" t="str">
        <f>+PREESCOLAR!A5</f>
        <v>PROYECTO: MEJORAMIENTO DEL CENTRO ESCOLAR SAN RAFAEL</v>
      </c>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row>
    <row r="6" spans="1:33" x14ac:dyDescent="0.25">
      <c r="A6" s="787" t="str">
        <f>+PREESCOLAR!A6</f>
        <v>UBICACIÓN: MUNICIPIO DE EL TORTUGUERO, REGION AUTONOMA COSTA CARIBE SUR</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row>
    <row r="7" spans="1:33" x14ac:dyDescent="0.25">
      <c r="A7" s="70"/>
      <c r="B7" s="778"/>
      <c r="C7" s="778"/>
      <c r="D7" s="778"/>
      <c r="E7" s="778"/>
      <c r="F7" s="778"/>
      <c r="G7" s="778"/>
      <c r="H7" s="778"/>
      <c r="I7" s="778"/>
      <c r="J7" s="778"/>
      <c r="K7" s="778"/>
      <c r="L7" s="778"/>
      <c r="M7" s="778"/>
      <c r="N7" s="70"/>
      <c r="O7" s="70"/>
      <c r="P7" s="70"/>
      <c r="Q7" s="70"/>
      <c r="R7" s="70"/>
      <c r="S7" s="70"/>
      <c r="T7" s="70"/>
      <c r="U7" s="70"/>
      <c r="V7" s="70"/>
    </row>
    <row r="8" spans="1:33" s="74" customFormat="1" x14ac:dyDescent="0.25">
      <c r="A8" s="71" t="s">
        <v>95</v>
      </c>
      <c r="B8" s="72"/>
      <c r="C8" s="73"/>
      <c r="D8" s="73"/>
      <c r="E8" s="73"/>
      <c r="F8" s="72"/>
      <c r="G8" s="73"/>
      <c r="H8" s="72"/>
      <c r="I8" s="73"/>
      <c r="J8" s="73"/>
      <c r="K8" s="73"/>
      <c r="L8" s="73"/>
      <c r="M8" s="73"/>
      <c r="N8" s="73"/>
      <c r="O8" s="73"/>
      <c r="Q8" s="75"/>
      <c r="R8" s="75"/>
      <c r="S8" s="75"/>
      <c r="T8" s="76"/>
      <c r="U8" s="76"/>
      <c r="AA8" s="75" t="s">
        <v>226</v>
      </c>
    </row>
    <row r="9" spans="1:33" x14ac:dyDescent="0.25">
      <c r="A9" s="70"/>
      <c r="B9" s="71"/>
      <c r="C9" s="77"/>
      <c r="D9" s="77"/>
      <c r="E9" s="77"/>
      <c r="F9" s="73"/>
      <c r="G9" s="77"/>
      <c r="H9" s="72"/>
      <c r="I9" s="77"/>
      <c r="J9" s="77"/>
      <c r="K9" s="77"/>
      <c r="L9" s="77"/>
      <c r="M9" s="77"/>
      <c r="N9" s="77"/>
      <c r="O9" s="77"/>
      <c r="P9" s="77"/>
      <c r="Q9" s="77"/>
      <c r="R9" s="77"/>
      <c r="S9" s="77"/>
      <c r="T9" s="77"/>
      <c r="U9" s="70"/>
      <c r="V9" s="70"/>
    </row>
    <row r="10" spans="1:33" x14ac:dyDescent="0.25">
      <c r="A10" s="778" t="s">
        <v>227</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row>
    <row r="11" spans="1:33" ht="16.5" thickBot="1" x14ac:dyDescent="0.3">
      <c r="A11" s="70"/>
      <c r="B11" s="70"/>
      <c r="C11" s="70"/>
      <c r="D11" s="70"/>
      <c r="E11" s="70"/>
      <c r="F11" s="70"/>
      <c r="G11" s="70"/>
      <c r="H11" s="70"/>
      <c r="I11" s="70"/>
      <c r="J11" s="70"/>
      <c r="K11" s="70"/>
      <c r="L11" s="70"/>
      <c r="M11" s="70"/>
      <c r="N11" s="70"/>
      <c r="O11" s="70"/>
      <c r="P11" s="70"/>
      <c r="Q11" s="70"/>
      <c r="R11" s="70"/>
      <c r="S11" s="70"/>
      <c r="T11" s="70"/>
      <c r="U11" s="70"/>
      <c r="V11" s="70"/>
    </row>
    <row r="12" spans="1:33" s="78" customFormat="1" ht="15.75" customHeight="1" x14ac:dyDescent="0.25">
      <c r="A12" s="779" t="s">
        <v>228</v>
      </c>
      <c r="B12" s="781" t="s">
        <v>229</v>
      </c>
      <c r="C12" s="781" t="s">
        <v>6</v>
      </c>
      <c r="D12" s="781" t="s">
        <v>230</v>
      </c>
      <c r="E12" s="783" t="s">
        <v>231</v>
      </c>
      <c r="F12" s="783" t="s">
        <v>232</v>
      </c>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5"/>
    </row>
    <row r="13" spans="1:33" s="78" customFormat="1" ht="16.5" thickBot="1" x14ac:dyDescent="0.3">
      <c r="A13" s="780"/>
      <c r="B13" s="782"/>
      <c r="C13" s="782"/>
      <c r="D13" s="782"/>
      <c r="E13" s="784"/>
      <c r="F13" s="402">
        <v>1</v>
      </c>
      <c r="G13" s="402">
        <v>2</v>
      </c>
      <c r="H13" s="402">
        <v>3</v>
      </c>
      <c r="I13" s="402">
        <v>4</v>
      </c>
      <c r="J13" s="402">
        <v>5</v>
      </c>
      <c r="K13" s="402">
        <v>6</v>
      </c>
      <c r="L13" s="402">
        <v>7</v>
      </c>
      <c r="M13" s="402">
        <v>8</v>
      </c>
      <c r="N13" s="402">
        <v>9</v>
      </c>
      <c r="O13" s="402">
        <v>10</v>
      </c>
      <c r="P13" s="402">
        <v>11</v>
      </c>
      <c r="Q13" s="402">
        <v>12</v>
      </c>
      <c r="R13" s="402">
        <v>13</v>
      </c>
      <c r="S13" s="402">
        <v>14</v>
      </c>
      <c r="T13" s="402">
        <v>15</v>
      </c>
      <c r="U13" s="402">
        <v>16</v>
      </c>
      <c r="V13" s="402">
        <v>17</v>
      </c>
      <c r="W13" s="402">
        <v>18</v>
      </c>
      <c r="X13" s="402">
        <v>19</v>
      </c>
      <c r="Y13" s="402">
        <v>20</v>
      </c>
      <c r="Z13" s="402">
        <v>21</v>
      </c>
      <c r="AA13" s="402">
        <v>22</v>
      </c>
      <c r="AB13" s="402">
        <v>23</v>
      </c>
      <c r="AC13" s="402">
        <v>24</v>
      </c>
      <c r="AD13" s="402">
        <v>25</v>
      </c>
      <c r="AE13" s="402">
        <v>26</v>
      </c>
      <c r="AF13" s="402">
        <v>27</v>
      </c>
      <c r="AG13" s="403">
        <v>28</v>
      </c>
    </row>
    <row r="14" spans="1:33" x14ac:dyDescent="0.25">
      <c r="A14" s="79" t="s">
        <v>19</v>
      </c>
      <c r="B14" s="80" t="s">
        <v>20</v>
      </c>
      <c r="C14" s="81"/>
      <c r="D14" s="82"/>
      <c r="E14" s="81"/>
      <c r="F14" s="81"/>
      <c r="G14" s="81"/>
      <c r="H14" s="81"/>
      <c r="I14" s="81"/>
      <c r="J14" s="81"/>
      <c r="K14" s="81"/>
      <c r="L14" s="81"/>
      <c r="M14" s="81"/>
      <c r="N14" s="81"/>
      <c r="O14" s="81"/>
      <c r="P14" s="81"/>
      <c r="Q14" s="81"/>
      <c r="R14" s="81"/>
      <c r="S14" s="81"/>
      <c r="T14" s="81"/>
      <c r="U14" s="81"/>
      <c r="V14" s="81"/>
      <c r="W14" s="83"/>
      <c r="X14" s="83"/>
      <c r="Y14" s="83"/>
      <c r="Z14" s="83"/>
      <c r="AA14" s="83"/>
      <c r="AB14" s="83"/>
      <c r="AC14" s="83"/>
      <c r="AD14" s="83"/>
      <c r="AE14" s="83"/>
      <c r="AF14" s="83"/>
      <c r="AG14" s="84"/>
    </row>
    <row r="15" spans="1:33" x14ac:dyDescent="0.25">
      <c r="A15" s="85"/>
      <c r="B15" s="86"/>
      <c r="C15" s="87"/>
      <c r="D15" s="88"/>
      <c r="E15" s="87"/>
      <c r="F15" s="87"/>
      <c r="G15" s="87"/>
      <c r="H15" s="87"/>
      <c r="I15" s="87"/>
      <c r="J15" s="87"/>
      <c r="K15" s="87"/>
      <c r="L15" s="87"/>
      <c r="M15" s="87"/>
      <c r="N15" s="87"/>
      <c r="O15" s="87"/>
      <c r="P15" s="87"/>
      <c r="Q15" s="87"/>
      <c r="R15" s="87"/>
      <c r="S15" s="87"/>
      <c r="T15" s="87"/>
      <c r="U15" s="87"/>
      <c r="V15" s="87"/>
      <c r="W15" s="89"/>
      <c r="X15" s="89"/>
      <c r="Y15" s="89"/>
      <c r="Z15" s="89"/>
      <c r="AA15" s="89"/>
      <c r="AB15" s="89"/>
      <c r="AC15" s="89"/>
      <c r="AD15" s="89"/>
      <c r="AE15" s="89"/>
      <c r="AF15" s="89"/>
      <c r="AG15" s="90"/>
    </row>
    <row r="16" spans="1:33" x14ac:dyDescent="0.25">
      <c r="A16" s="91" t="s">
        <v>23</v>
      </c>
      <c r="B16" s="92" t="s">
        <v>24</v>
      </c>
      <c r="C16" s="87"/>
      <c r="D16" s="88"/>
      <c r="E16" s="87"/>
      <c r="F16" s="87"/>
      <c r="G16" s="87"/>
      <c r="H16" s="87"/>
      <c r="I16" s="87"/>
      <c r="J16" s="87"/>
      <c r="K16" s="87"/>
      <c r="L16" s="87"/>
      <c r="M16" s="87"/>
      <c r="N16" s="87"/>
      <c r="O16" s="87"/>
      <c r="P16" s="87"/>
      <c r="Q16" s="87"/>
      <c r="R16" s="87"/>
      <c r="S16" s="87"/>
      <c r="T16" s="87"/>
      <c r="U16" s="87"/>
      <c r="V16" s="87"/>
      <c r="W16" s="89"/>
      <c r="X16" s="89"/>
      <c r="Y16" s="89"/>
      <c r="Z16" s="89"/>
      <c r="AA16" s="89"/>
      <c r="AB16" s="89"/>
      <c r="AC16" s="89"/>
      <c r="AD16" s="89"/>
      <c r="AE16" s="89"/>
      <c r="AF16" s="89"/>
      <c r="AG16" s="90"/>
    </row>
    <row r="17" spans="1:33" x14ac:dyDescent="0.25">
      <c r="A17" s="85"/>
      <c r="B17" s="86"/>
      <c r="C17" s="87"/>
      <c r="D17" s="88"/>
      <c r="E17" s="87"/>
      <c r="F17" s="87"/>
      <c r="G17" s="87"/>
      <c r="H17" s="87"/>
      <c r="I17" s="87"/>
      <c r="J17" s="87"/>
      <c r="K17" s="87"/>
      <c r="L17" s="87"/>
      <c r="M17" s="87"/>
      <c r="N17" s="87"/>
      <c r="O17" s="87"/>
      <c r="P17" s="87"/>
      <c r="Q17" s="87"/>
      <c r="R17" s="87"/>
      <c r="S17" s="87"/>
      <c r="T17" s="87"/>
      <c r="U17" s="87"/>
      <c r="V17" s="87"/>
      <c r="W17" s="89"/>
      <c r="X17" s="89"/>
      <c r="Y17" s="89"/>
      <c r="Z17" s="89"/>
      <c r="AA17" s="89"/>
      <c r="AB17" s="89"/>
      <c r="AC17" s="89"/>
      <c r="AD17" s="89"/>
      <c r="AE17" s="89"/>
      <c r="AF17" s="89"/>
      <c r="AG17" s="90"/>
    </row>
    <row r="18" spans="1:33" x14ac:dyDescent="0.25">
      <c r="A18" s="91" t="s">
        <v>26</v>
      </c>
      <c r="B18" s="93" t="s">
        <v>27</v>
      </c>
      <c r="C18" s="87"/>
      <c r="D18" s="94"/>
      <c r="E18" s="88"/>
      <c r="F18" s="88"/>
      <c r="G18" s="87"/>
      <c r="H18" s="87"/>
      <c r="I18" s="87"/>
      <c r="J18" s="87"/>
      <c r="K18" s="87"/>
      <c r="L18" s="87"/>
      <c r="M18" s="87"/>
      <c r="N18" s="87"/>
      <c r="O18" s="87"/>
      <c r="P18" s="87"/>
      <c r="Q18" s="87"/>
      <c r="R18" s="87"/>
      <c r="S18" s="87"/>
      <c r="T18" s="87"/>
      <c r="U18" s="87"/>
      <c r="V18" s="87"/>
      <c r="W18" s="89"/>
      <c r="X18" s="89"/>
      <c r="Y18" s="89"/>
      <c r="Z18" s="89"/>
      <c r="AA18" s="89"/>
      <c r="AB18" s="89"/>
      <c r="AC18" s="89"/>
      <c r="AD18" s="89"/>
      <c r="AE18" s="89"/>
      <c r="AF18" s="89"/>
      <c r="AG18" s="90"/>
    </row>
    <row r="19" spans="1:33" x14ac:dyDescent="0.25">
      <c r="A19" s="91"/>
      <c r="B19" s="93"/>
      <c r="C19" s="87"/>
      <c r="D19" s="94"/>
      <c r="E19" s="88"/>
      <c r="F19" s="88"/>
      <c r="G19" s="87"/>
      <c r="H19" s="87"/>
      <c r="I19" s="87"/>
      <c r="J19" s="87"/>
      <c r="K19" s="87"/>
      <c r="L19" s="87"/>
      <c r="M19" s="87"/>
      <c r="N19" s="87"/>
      <c r="O19" s="87"/>
      <c r="P19" s="87"/>
      <c r="Q19" s="87"/>
      <c r="R19" s="87"/>
      <c r="S19" s="87"/>
      <c r="T19" s="87"/>
      <c r="U19" s="87"/>
      <c r="V19" s="87"/>
      <c r="W19" s="89"/>
      <c r="X19" s="89"/>
      <c r="Y19" s="89"/>
      <c r="Z19" s="89"/>
      <c r="AA19" s="89"/>
      <c r="AB19" s="89"/>
      <c r="AC19" s="89"/>
      <c r="AD19" s="89"/>
      <c r="AE19" s="89"/>
      <c r="AF19" s="89"/>
      <c r="AG19" s="90"/>
    </row>
    <row r="20" spans="1:33" x14ac:dyDescent="0.25">
      <c r="A20" s="91" t="s">
        <v>173</v>
      </c>
      <c r="B20" s="93" t="s">
        <v>233</v>
      </c>
      <c r="C20" s="87"/>
      <c r="D20" s="94"/>
      <c r="E20" s="88"/>
      <c r="F20" s="88"/>
      <c r="G20" s="87"/>
      <c r="H20" s="87"/>
      <c r="I20" s="87"/>
      <c r="J20" s="87"/>
      <c r="K20" s="87"/>
      <c r="L20" s="87"/>
      <c r="M20" s="87"/>
      <c r="N20" s="87"/>
      <c r="O20" s="87"/>
      <c r="P20" s="87"/>
      <c r="Q20" s="87"/>
      <c r="R20" s="87"/>
      <c r="S20" s="87"/>
      <c r="T20" s="87"/>
      <c r="U20" s="87"/>
      <c r="V20" s="87"/>
      <c r="W20" s="89"/>
      <c r="X20" s="89"/>
      <c r="Y20" s="89"/>
      <c r="Z20" s="89"/>
      <c r="AA20" s="89"/>
      <c r="AB20" s="89"/>
      <c r="AC20" s="89"/>
      <c r="AD20" s="89"/>
      <c r="AE20" s="89"/>
      <c r="AF20" s="89"/>
      <c r="AG20" s="90"/>
    </row>
    <row r="21" spans="1:33" x14ac:dyDescent="0.25">
      <c r="A21" s="95"/>
      <c r="B21" s="96"/>
      <c r="C21" s="87"/>
      <c r="D21" s="88"/>
      <c r="E21" s="87"/>
      <c r="F21" s="87"/>
      <c r="G21" s="87"/>
      <c r="H21" s="87"/>
      <c r="I21" s="87"/>
      <c r="J21" s="87"/>
      <c r="K21" s="87"/>
      <c r="L21" s="87"/>
      <c r="M21" s="87"/>
      <c r="N21" s="87"/>
      <c r="O21" s="87"/>
      <c r="P21" s="87"/>
      <c r="Q21" s="87"/>
      <c r="R21" s="87"/>
      <c r="S21" s="87"/>
      <c r="T21" s="87"/>
      <c r="U21" s="87"/>
      <c r="V21" s="87"/>
      <c r="W21" s="89"/>
      <c r="X21" s="89"/>
      <c r="Y21" s="89"/>
      <c r="Z21" s="89"/>
      <c r="AA21" s="89"/>
      <c r="AB21" s="89"/>
      <c r="AC21" s="89"/>
      <c r="AD21" s="89"/>
      <c r="AE21" s="89"/>
      <c r="AF21" s="89"/>
      <c r="AG21" s="90"/>
    </row>
    <row r="22" spans="1:33" x14ac:dyDescent="0.25">
      <c r="A22" s="91" t="s">
        <v>39</v>
      </c>
      <c r="B22" s="93" t="s">
        <v>234</v>
      </c>
      <c r="C22" s="87"/>
      <c r="D22" s="88"/>
      <c r="E22" s="87"/>
      <c r="F22" s="87"/>
      <c r="G22" s="87"/>
      <c r="H22" s="87"/>
      <c r="I22" s="87"/>
      <c r="J22" s="87"/>
      <c r="K22" s="87"/>
      <c r="L22" s="87"/>
      <c r="M22" s="87"/>
      <c r="N22" s="87"/>
      <c r="O22" s="87"/>
      <c r="P22" s="87"/>
      <c r="Q22" s="87"/>
      <c r="R22" s="87"/>
      <c r="S22" s="87"/>
      <c r="T22" s="87"/>
      <c r="U22" s="87"/>
      <c r="V22" s="87"/>
      <c r="W22" s="89"/>
      <c r="X22" s="89"/>
      <c r="Y22" s="89"/>
      <c r="Z22" s="89"/>
      <c r="AA22" s="89"/>
      <c r="AB22" s="89"/>
      <c r="AC22" s="89"/>
      <c r="AD22" s="89"/>
      <c r="AE22" s="89"/>
      <c r="AF22" s="89"/>
      <c r="AG22" s="90"/>
    </row>
    <row r="23" spans="1:33" x14ac:dyDescent="0.25">
      <c r="A23" s="95"/>
      <c r="B23" s="96"/>
      <c r="C23" s="87"/>
      <c r="D23" s="88"/>
      <c r="E23" s="87"/>
      <c r="F23" s="87"/>
      <c r="G23" s="87"/>
      <c r="H23" s="87"/>
      <c r="I23" s="87"/>
      <c r="J23" s="87"/>
      <c r="K23" s="87"/>
      <c r="L23" s="87"/>
      <c r="M23" s="87"/>
      <c r="N23" s="87"/>
      <c r="O23" s="87"/>
      <c r="P23" s="87"/>
      <c r="Q23" s="87"/>
      <c r="R23" s="87"/>
      <c r="S23" s="87"/>
      <c r="T23" s="87"/>
      <c r="U23" s="87"/>
      <c r="V23" s="87"/>
      <c r="W23" s="89"/>
      <c r="X23" s="89"/>
      <c r="Y23" s="89"/>
      <c r="Z23" s="89"/>
      <c r="AA23" s="89"/>
      <c r="AB23" s="89"/>
      <c r="AC23" s="89"/>
      <c r="AD23" s="89"/>
      <c r="AE23" s="89"/>
      <c r="AF23" s="89"/>
      <c r="AG23" s="90"/>
    </row>
    <row r="24" spans="1:33" x14ac:dyDescent="0.25">
      <c r="A24" s="91" t="s">
        <v>42</v>
      </c>
      <c r="B24" s="93" t="s">
        <v>43</v>
      </c>
      <c r="C24" s="87"/>
      <c r="D24" s="88"/>
      <c r="E24" s="87"/>
      <c r="F24" s="87"/>
      <c r="G24" s="87"/>
      <c r="H24" s="87"/>
      <c r="I24" s="87"/>
      <c r="J24" s="87"/>
      <c r="K24" s="87"/>
      <c r="L24" s="87"/>
      <c r="M24" s="87"/>
      <c r="N24" s="87"/>
      <c r="O24" s="87"/>
      <c r="P24" s="87"/>
      <c r="Q24" s="87"/>
      <c r="R24" s="87"/>
      <c r="S24" s="87"/>
      <c r="T24" s="87"/>
      <c r="U24" s="87"/>
      <c r="V24" s="87"/>
      <c r="W24" s="89"/>
      <c r="X24" s="89"/>
      <c r="Y24" s="89"/>
      <c r="Z24" s="89"/>
      <c r="AA24" s="89"/>
      <c r="AB24" s="89"/>
      <c r="AC24" s="89"/>
      <c r="AD24" s="89"/>
      <c r="AE24" s="89"/>
      <c r="AF24" s="89"/>
      <c r="AG24" s="90"/>
    </row>
    <row r="25" spans="1:33" x14ac:dyDescent="0.25">
      <c r="A25" s="95"/>
      <c r="B25" s="96"/>
      <c r="C25" s="87"/>
      <c r="D25" s="88"/>
      <c r="E25" s="87"/>
      <c r="F25" s="87"/>
      <c r="G25" s="87"/>
      <c r="H25" s="87"/>
      <c r="I25" s="87"/>
      <c r="J25" s="87"/>
      <c r="K25" s="87"/>
      <c r="L25" s="87"/>
      <c r="M25" s="87"/>
      <c r="N25" s="87"/>
      <c r="O25" s="87"/>
      <c r="P25" s="87"/>
      <c r="Q25" s="87"/>
      <c r="R25" s="87"/>
      <c r="S25" s="87"/>
      <c r="T25" s="87"/>
      <c r="U25" s="87"/>
      <c r="V25" s="87"/>
      <c r="W25" s="89"/>
      <c r="X25" s="89"/>
      <c r="Y25" s="89"/>
      <c r="Z25" s="89"/>
      <c r="AA25" s="89"/>
      <c r="AB25" s="89"/>
      <c r="AC25" s="89"/>
      <c r="AD25" s="89"/>
      <c r="AE25" s="89"/>
      <c r="AF25" s="89"/>
      <c r="AG25" s="90"/>
    </row>
    <row r="26" spans="1:33" x14ac:dyDescent="0.25">
      <c r="A26" s="85" t="s">
        <v>78</v>
      </c>
      <c r="B26" s="92" t="s">
        <v>44</v>
      </c>
      <c r="C26" s="87"/>
      <c r="D26" s="88"/>
      <c r="E26" s="87"/>
      <c r="F26" s="87"/>
      <c r="G26" s="87"/>
      <c r="H26" s="87"/>
      <c r="I26" s="87"/>
      <c r="J26" s="87"/>
      <c r="K26" s="87"/>
      <c r="L26" s="87"/>
      <c r="M26" s="87"/>
      <c r="N26" s="87"/>
      <c r="O26" s="87"/>
      <c r="P26" s="87"/>
      <c r="Q26" s="87"/>
      <c r="R26" s="87"/>
      <c r="S26" s="87"/>
      <c r="T26" s="87"/>
      <c r="U26" s="87"/>
      <c r="V26" s="87"/>
      <c r="W26" s="89"/>
      <c r="X26" s="89"/>
      <c r="Y26" s="89"/>
      <c r="Z26" s="89"/>
      <c r="AA26" s="89"/>
      <c r="AB26" s="89"/>
      <c r="AC26" s="89"/>
      <c r="AD26" s="89"/>
      <c r="AE26" s="89"/>
      <c r="AF26" s="89"/>
      <c r="AG26" s="90"/>
    </row>
    <row r="27" spans="1:33" x14ac:dyDescent="0.25">
      <c r="A27" s="97"/>
      <c r="B27" s="92"/>
      <c r="C27" s="87"/>
      <c r="D27" s="88"/>
      <c r="E27" s="87"/>
      <c r="F27" s="87"/>
      <c r="G27" s="87"/>
      <c r="H27" s="87"/>
      <c r="I27" s="87"/>
      <c r="J27" s="87"/>
      <c r="K27" s="87"/>
      <c r="L27" s="87"/>
      <c r="M27" s="87"/>
      <c r="N27" s="87"/>
      <c r="O27" s="87"/>
      <c r="P27" s="87"/>
      <c r="Q27" s="87"/>
      <c r="R27" s="87"/>
      <c r="S27" s="87"/>
      <c r="T27" s="87"/>
      <c r="U27" s="87"/>
      <c r="V27" s="87"/>
      <c r="W27" s="89"/>
      <c r="X27" s="89"/>
      <c r="Y27" s="89"/>
      <c r="Z27" s="89"/>
      <c r="AA27" s="89"/>
      <c r="AB27" s="89"/>
      <c r="AC27" s="89"/>
      <c r="AD27" s="89"/>
      <c r="AE27" s="89"/>
      <c r="AF27" s="89"/>
      <c r="AG27" s="90"/>
    </row>
    <row r="28" spans="1:33" x14ac:dyDescent="0.25">
      <c r="A28" s="91" t="s">
        <v>46</v>
      </c>
      <c r="B28" s="93" t="s">
        <v>47</v>
      </c>
      <c r="C28" s="98"/>
      <c r="D28" s="88"/>
      <c r="E28" s="87"/>
      <c r="F28" s="87"/>
      <c r="G28" s="87"/>
      <c r="H28" s="87"/>
      <c r="I28" s="87"/>
      <c r="J28" s="87"/>
      <c r="K28" s="87"/>
      <c r="L28" s="87"/>
      <c r="M28" s="87"/>
      <c r="N28" s="87"/>
      <c r="O28" s="87"/>
      <c r="P28" s="87"/>
      <c r="Q28" s="87"/>
      <c r="R28" s="87"/>
      <c r="S28" s="87"/>
      <c r="T28" s="87"/>
      <c r="U28" s="87"/>
      <c r="V28" s="87"/>
      <c r="W28" s="89"/>
      <c r="X28" s="89"/>
      <c r="Y28" s="89"/>
      <c r="Z28" s="89"/>
      <c r="AA28" s="89"/>
      <c r="AB28" s="89"/>
      <c r="AC28" s="89"/>
      <c r="AD28" s="89"/>
      <c r="AE28" s="89"/>
      <c r="AF28" s="89"/>
      <c r="AG28" s="90"/>
    </row>
    <row r="29" spans="1:33" x14ac:dyDescent="0.25">
      <c r="A29" s="91"/>
      <c r="B29" s="93"/>
      <c r="C29" s="98"/>
      <c r="D29" s="88"/>
      <c r="E29" s="87"/>
      <c r="F29" s="87"/>
      <c r="G29" s="87"/>
      <c r="H29" s="87"/>
      <c r="I29" s="87"/>
      <c r="J29" s="87"/>
      <c r="K29" s="87"/>
      <c r="L29" s="87"/>
      <c r="M29" s="87"/>
      <c r="N29" s="87"/>
      <c r="O29" s="87"/>
      <c r="P29" s="87"/>
      <c r="Q29" s="87"/>
      <c r="R29" s="87"/>
      <c r="S29" s="87"/>
      <c r="T29" s="87"/>
      <c r="U29" s="87"/>
      <c r="V29" s="87"/>
      <c r="W29" s="89"/>
      <c r="X29" s="89"/>
      <c r="Y29" s="89"/>
      <c r="Z29" s="89"/>
      <c r="AA29" s="89"/>
      <c r="AB29" s="89"/>
      <c r="AC29" s="89"/>
      <c r="AD29" s="89"/>
      <c r="AE29" s="89"/>
      <c r="AF29" s="89"/>
      <c r="AG29" s="90"/>
    </row>
    <row r="30" spans="1:33" x14ac:dyDescent="0.25">
      <c r="A30" s="91" t="s">
        <v>49</v>
      </c>
      <c r="B30" s="93" t="s">
        <v>50</v>
      </c>
      <c r="C30" s="87"/>
      <c r="D30" s="88"/>
      <c r="E30" s="87"/>
      <c r="F30" s="87"/>
      <c r="G30" s="87"/>
      <c r="H30" s="87"/>
      <c r="I30" s="87"/>
      <c r="J30" s="87"/>
      <c r="K30" s="87"/>
      <c r="L30" s="87"/>
      <c r="M30" s="87"/>
      <c r="N30" s="87"/>
      <c r="O30" s="87"/>
      <c r="P30" s="87"/>
      <c r="Q30" s="87"/>
      <c r="R30" s="87"/>
      <c r="S30" s="87"/>
      <c r="T30" s="87"/>
      <c r="U30" s="87"/>
      <c r="V30" s="87"/>
      <c r="W30" s="89"/>
      <c r="X30" s="89"/>
      <c r="Y30" s="89"/>
      <c r="Z30" s="89"/>
      <c r="AA30" s="89"/>
      <c r="AB30" s="89"/>
      <c r="AC30" s="89"/>
      <c r="AD30" s="89"/>
      <c r="AE30" s="89"/>
      <c r="AF30" s="89"/>
      <c r="AG30" s="90"/>
    </row>
    <row r="31" spans="1:33" x14ac:dyDescent="0.25">
      <c r="A31" s="95"/>
      <c r="B31" s="96"/>
      <c r="C31" s="87"/>
      <c r="D31" s="88"/>
      <c r="E31" s="87"/>
      <c r="F31" s="87"/>
      <c r="G31" s="87"/>
      <c r="H31" s="87"/>
      <c r="I31" s="87"/>
      <c r="J31" s="87"/>
      <c r="K31" s="87"/>
      <c r="L31" s="87"/>
      <c r="M31" s="87"/>
      <c r="N31" s="87"/>
      <c r="O31" s="87"/>
      <c r="P31" s="87"/>
      <c r="Q31" s="87"/>
      <c r="R31" s="87"/>
      <c r="S31" s="87"/>
      <c r="T31" s="87"/>
      <c r="U31" s="87"/>
      <c r="V31" s="87"/>
      <c r="W31" s="89"/>
      <c r="X31" s="89"/>
      <c r="Y31" s="89"/>
      <c r="Z31" s="89"/>
      <c r="AA31" s="89"/>
      <c r="AB31" s="89"/>
      <c r="AC31" s="89"/>
      <c r="AD31" s="89"/>
      <c r="AE31" s="89"/>
      <c r="AF31" s="89"/>
      <c r="AG31" s="90"/>
    </row>
    <row r="32" spans="1:33" x14ac:dyDescent="0.25">
      <c r="A32" s="91" t="s">
        <v>51</v>
      </c>
      <c r="B32" s="93" t="s">
        <v>52</v>
      </c>
      <c r="C32" s="87"/>
      <c r="D32" s="88"/>
      <c r="E32" s="87"/>
      <c r="F32" s="87"/>
      <c r="G32" s="87"/>
      <c r="H32" s="87"/>
      <c r="I32" s="87"/>
      <c r="J32" s="87"/>
      <c r="K32" s="87"/>
      <c r="L32" s="87"/>
      <c r="M32" s="87"/>
      <c r="N32" s="87"/>
      <c r="O32" s="87"/>
      <c r="P32" s="87"/>
      <c r="Q32" s="87"/>
      <c r="R32" s="87"/>
      <c r="S32" s="87"/>
      <c r="T32" s="87"/>
      <c r="U32" s="87"/>
      <c r="V32" s="87"/>
      <c r="W32" s="89"/>
      <c r="X32" s="89"/>
      <c r="Y32" s="89"/>
      <c r="Z32" s="89"/>
      <c r="AA32" s="89"/>
      <c r="AB32" s="89"/>
      <c r="AC32" s="89"/>
      <c r="AD32" s="89"/>
      <c r="AE32" s="89"/>
      <c r="AF32" s="89"/>
      <c r="AG32" s="90"/>
    </row>
    <row r="33" spans="1:33" x14ac:dyDescent="0.25">
      <c r="A33" s="91"/>
      <c r="B33" s="93"/>
      <c r="C33" s="87"/>
      <c r="D33" s="88"/>
      <c r="E33" s="87"/>
      <c r="F33" s="87"/>
      <c r="G33" s="87"/>
      <c r="H33" s="87"/>
      <c r="I33" s="87"/>
      <c r="J33" s="87"/>
      <c r="K33" s="87"/>
      <c r="L33" s="87"/>
      <c r="M33" s="87"/>
      <c r="N33" s="87"/>
      <c r="O33" s="87"/>
      <c r="P33" s="87"/>
      <c r="Q33" s="87"/>
      <c r="R33" s="87"/>
      <c r="S33" s="87"/>
      <c r="T33" s="87"/>
      <c r="U33" s="87"/>
      <c r="V33" s="87"/>
      <c r="W33" s="89"/>
      <c r="X33" s="89"/>
      <c r="Y33" s="89"/>
      <c r="Z33" s="89"/>
      <c r="AA33" s="89"/>
      <c r="AB33" s="89"/>
      <c r="AC33" s="89"/>
      <c r="AD33" s="89"/>
      <c r="AE33" s="89"/>
      <c r="AF33" s="89"/>
      <c r="AG33" s="90"/>
    </row>
    <row r="34" spans="1:33" x14ac:dyDescent="0.25">
      <c r="A34" s="91" t="s">
        <v>235</v>
      </c>
      <c r="B34" s="93" t="s">
        <v>236</v>
      </c>
      <c r="C34" s="87"/>
      <c r="D34" s="88"/>
      <c r="E34" s="87"/>
      <c r="F34" s="87"/>
      <c r="G34" s="87"/>
      <c r="H34" s="87"/>
      <c r="I34" s="87"/>
      <c r="J34" s="87"/>
      <c r="K34" s="87"/>
      <c r="L34" s="87"/>
      <c r="M34" s="87"/>
      <c r="N34" s="87"/>
      <c r="O34" s="87"/>
      <c r="P34" s="87"/>
      <c r="Q34" s="87"/>
      <c r="R34" s="87"/>
      <c r="S34" s="87"/>
      <c r="T34" s="87"/>
      <c r="U34" s="87"/>
      <c r="V34" s="87"/>
      <c r="W34" s="89"/>
      <c r="X34" s="89"/>
      <c r="Y34" s="89"/>
      <c r="Z34" s="89"/>
      <c r="AA34" s="89"/>
      <c r="AB34" s="89"/>
      <c r="AC34" s="89"/>
      <c r="AD34" s="89"/>
      <c r="AE34" s="89"/>
      <c r="AF34" s="89"/>
      <c r="AG34" s="90"/>
    </row>
    <row r="35" spans="1:33" x14ac:dyDescent="0.25">
      <c r="A35" s="91"/>
      <c r="B35" s="93"/>
      <c r="C35" s="87"/>
      <c r="D35" s="88"/>
      <c r="E35" s="87"/>
      <c r="F35" s="87"/>
      <c r="G35" s="87"/>
      <c r="H35" s="87"/>
      <c r="I35" s="87"/>
      <c r="J35" s="87"/>
      <c r="K35" s="87"/>
      <c r="L35" s="87"/>
      <c r="M35" s="87"/>
      <c r="N35" s="87"/>
      <c r="O35" s="87"/>
      <c r="P35" s="87"/>
      <c r="Q35" s="87"/>
      <c r="R35" s="87"/>
      <c r="S35" s="87"/>
      <c r="T35" s="87"/>
      <c r="U35" s="87"/>
      <c r="V35" s="87"/>
      <c r="W35" s="89"/>
      <c r="X35" s="89"/>
      <c r="Y35" s="89"/>
      <c r="Z35" s="89"/>
      <c r="AA35" s="89"/>
      <c r="AB35" s="89"/>
      <c r="AC35" s="89"/>
      <c r="AD35" s="89"/>
      <c r="AE35" s="89"/>
      <c r="AF35" s="89"/>
      <c r="AG35" s="90"/>
    </row>
    <row r="36" spans="1:33" x14ac:dyDescent="0.25">
      <c r="A36" s="91">
        <v>115</v>
      </c>
      <c r="B36" s="93" t="s">
        <v>253</v>
      </c>
      <c r="C36" s="87"/>
      <c r="D36" s="88"/>
      <c r="E36" s="87"/>
      <c r="F36" s="87"/>
      <c r="G36" s="87"/>
      <c r="H36" s="87"/>
      <c r="I36" s="87"/>
      <c r="J36" s="87"/>
      <c r="K36" s="87"/>
      <c r="L36" s="87"/>
      <c r="M36" s="87"/>
      <c r="N36" s="87"/>
      <c r="O36" s="87"/>
      <c r="P36" s="87"/>
      <c r="Q36" s="87"/>
      <c r="R36" s="87"/>
      <c r="S36" s="87"/>
      <c r="T36" s="87"/>
      <c r="U36" s="87"/>
      <c r="V36" s="87"/>
      <c r="W36" s="89"/>
      <c r="X36" s="89"/>
      <c r="Y36" s="89"/>
      <c r="Z36" s="89"/>
      <c r="AA36" s="89"/>
      <c r="AB36" s="89"/>
      <c r="AC36" s="89"/>
      <c r="AD36" s="89"/>
      <c r="AE36" s="89"/>
      <c r="AF36" s="89"/>
      <c r="AG36" s="90"/>
    </row>
    <row r="37" spans="1:33" x14ac:dyDescent="0.25">
      <c r="A37" s="99"/>
      <c r="B37" s="96"/>
      <c r="C37" s="87"/>
      <c r="D37" s="88"/>
      <c r="E37" s="87"/>
      <c r="F37" s="87"/>
      <c r="G37" s="87"/>
      <c r="H37" s="87"/>
      <c r="I37" s="87"/>
      <c r="J37" s="87"/>
      <c r="K37" s="87"/>
      <c r="L37" s="87"/>
      <c r="M37" s="87"/>
      <c r="N37" s="87"/>
      <c r="O37" s="87"/>
      <c r="P37" s="87"/>
      <c r="Q37" s="87"/>
      <c r="R37" s="87"/>
      <c r="S37" s="87"/>
      <c r="T37" s="87"/>
      <c r="U37" s="87"/>
      <c r="V37" s="87"/>
      <c r="W37" s="89"/>
      <c r="X37" s="89"/>
      <c r="Y37" s="89"/>
      <c r="Z37" s="89"/>
      <c r="AA37" s="89"/>
      <c r="AB37" s="89"/>
      <c r="AC37" s="89"/>
      <c r="AD37" s="89"/>
      <c r="AE37" s="89"/>
      <c r="AF37" s="89"/>
      <c r="AG37" s="90"/>
    </row>
    <row r="38" spans="1:33" x14ac:dyDescent="0.25">
      <c r="A38" s="97">
        <v>120</v>
      </c>
      <c r="B38" s="92" t="s">
        <v>57</v>
      </c>
      <c r="C38" s="87"/>
      <c r="D38" s="88"/>
      <c r="E38" s="87"/>
      <c r="F38" s="87"/>
      <c r="G38" s="87"/>
      <c r="H38" s="87"/>
      <c r="I38" s="87"/>
      <c r="J38" s="87"/>
      <c r="K38" s="87"/>
      <c r="L38" s="87"/>
      <c r="M38" s="87"/>
      <c r="N38" s="87"/>
      <c r="O38" s="87"/>
      <c r="P38" s="87"/>
      <c r="Q38" s="87"/>
      <c r="R38" s="87"/>
      <c r="S38" s="87"/>
      <c r="T38" s="87"/>
      <c r="U38" s="87"/>
      <c r="V38" s="87"/>
      <c r="W38" s="89"/>
      <c r="X38" s="89"/>
      <c r="Y38" s="89"/>
      <c r="Z38" s="89"/>
      <c r="AA38" s="89"/>
      <c r="AB38" s="89"/>
      <c r="AC38" s="89"/>
      <c r="AD38" s="89"/>
      <c r="AE38" s="89"/>
      <c r="AF38" s="89"/>
      <c r="AG38" s="90"/>
    </row>
    <row r="39" spans="1:33" x14ac:dyDescent="0.25">
      <c r="A39" s="97"/>
      <c r="B39" s="86"/>
      <c r="C39" s="87"/>
      <c r="D39" s="88"/>
      <c r="E39" s="87"/>
      <c r="F39" s="87"/>
      <c r="G39" s="87"/>
      <c r="H39" s="87"/>
      <c r="I39" s="87"/>
      <c r="J39" s="87"/>
      <c r="K39" s="87"/>
      <c r="L39" s="87"/>
      <c r="M39" s="87"/>
      <c r="N39" s="87"/>
      <c r="O39" s="87"/>
      <c r="P39" s="87"/>
      <c r="Q39" s="87"/>
      <c r="R39" s="87"/>
      <c r="S39" s="87"/>
      <c r="T39" s="87"/>
      <c r="U39" s="87"/>
      <c r="V39" s="87"/>
      <c r="W39" s="89"/>
      <c r="X39" s="89"/>
      <c r="Y39" s="89"/>
      <c r="Z39" s="89"/>
      <c r="AA39" s="89"/>
      <c r="AB39" s="89"/>
      <c r="AC39" s="89"/>
      <c r="AD39" s="89"/>
      <c r="AE39" s="89"/>
      <c r="AF39" s="89"/>
      <c r="AG39" s="90"/>
    </row>
    <row r="40" spans="1:33" x14ac:dyDescent="0.25">
      <c r="A40" s="97">
        <v>130</v>
      </c>
      <c r="B40" s="92" t="s">
        <v>237</v>
      </c>
      <c r="C40" s="87"/>
      <c r="D40" s="88"/>
      <c r="E40" s="87"/>
      <c r="F40" s="87"/>
      <c r="G40" s="87"/>
      <c r="H40" s="87"/>
      <c r="I40" s="87"/>
      <c r="J40" s="87"/>
      <c r="K40" s="87"/>
      <c r="L40" s="87"/>
      <c r="M40" s="87"/>
      <c r="N40" s="87"/>
      <c r="O40" s="87"/>
      <c r="P40" s="87"/>
      <c r="Q40" s="87"/>
      <c r="R40" s="87"/>
      <c r="S40" s="87"/>
      <c r="T40" s="87"/>
      <c r="U40" s="87"/>
      <c r="V40" s="87"/>
      <c r="W40" s="89"/>
      <c r="X40" s="89"/>
      <c r="Y40" s="89"/>
      <c r="Z40" s="89"/>
      <c r="AA40" s="89"/>
      <c r="AB40" s="89"/>
      <c r="AC40" s="89"/>
      <c r="AD40" s="89"/>
      <c r="AE40" s="89"/>
      <c r="AF40" s="89"/>
      <c r="AG40" s="90"/>
    </row>
    <row r="41" spans="1:33" x14ac:dyDescent="0.25">
      <c r="A41" s="97"/>
      <c r="B41" s="92"/>
      <c r="C41" s="87"/>
      <c r="D41" s="88"/>
      <c r="E41" s="87"/>
      <c r="F41" s="87"/>
      <c r="G41" s="87"/>
      <c r="H41" s="87"/>
      <c r="I41" s="87"/>
      <c r="J41" s="87"/>
      <c r="K41" s="87"/>
      <c r="L41" s="87"/>
      <c r="M41" s="87"/>
      <c r="N41" s="87"/>
      <c r="O41" s="87"/>
      <c r="P41" s="87"/>
      <c r="Q41" s="87"/>
      <c r="R41" s="87"/>
      <c r="S41" s="87"/>
      <c r="T41" s="87"/>
      <c r="U41" s="87"/>
      <c r="V41" s="87"/>
      <c r="W41" s="89"/>
      <c r="X41" s="89"/>
      <c r="Y41" s="89"/>
      <c r="Z41" s="89"/>
      <c r="AA41" s="89"/>
      <c r="AB41" s="89"/>
      <c r="AC41" s="89"/>
      <c r="AD41" s="89"/>
      <c r="AE41" s="89"/>
      <c r="AF41" s="89"/>
      <c r="AG41" s="90"/>
    </row>
    <row r="42" spans="1:33" x14ac:dyDescent="0.25">
      <c r="A42" s="100">
        <v>140</v>
      </c>
      <c r="B42" s="93" t="s">
        <v>130</v>
      </c>
      <c r="C42" s="87"/>
      <c r="D42" s="88"/>
      <c r="E42" s="87"/>
      <c r="F42" s="87"/>
      <c r="G42" s="87"/>
      <c r="H42" s="87"/>
      <c r="I42" s="87"/>
      <c r="J42" s="87"/>
      <c r="K42" s="87"/>
      <c r="L42" s="87"/>
      <c r="M42" s="87"/>
      <c r="N42" s="87"/>
      <c r="O42" s="87"/>
      <c r="P42" s="87"/>
      <c r="Q42" s="87"/>
      <c r="R42" s="87"/>
      <c r="S42" s="87"/>
      <c r="T42" s="87"/>
      <c r="U42" s="87"/>
      <c r="V42" s="87"/>
      <c r="W42" s="89"/>
      <c r="X42" s="89"/>
      <c r="Y42" s="89"/>
      <c r="Z42" s="89"/>
      <c r="AA42" s="89"/>
      <c r="AB42" s="89"/>
      <c r="AC42" s="89"/>
      <c r="AD42" s="89"/>
      <c r="AE42" s="89"/>
      <c r="AF42" s="89"/>
      <c r="AG42" s="90"/>
    </row>
    <row r="43" spans="1:33" x14ac:dyDescent="0.25">
      <c r="A43" s="100"/>
      <c r="B43" s="93"/>
      <c r="C43" s="87"/>
      <c r="D43" s="88"/>
      <c r="E43" s="87"/>
      <c r="F43" s="87"/>
      <c r="G43" s="87"/>
      <c r="H43" s="87"/>
      <c r="I43" s="87"/>
      <c r="J43" s="87"/>
      <c r="K43" s="87"/>
      <c r="L43" s="87"/>
      <c r="M43" s="87"/>
      <c r="N43" s="87"/>
      <c r="O43" s="87"/>
      <c r="P43" s="87"/>
      <c r="Q43" s="87"/>
      <c r="R43" s="87"/>
      <c r="S43" s="87"/>
      <c r="T43" s="87"/>
      <c r="U43" s="87"/>
      <c r="V43" s="87"/>
      <c r="W43" s="89"/>
      <c r="X43" s="89"/>
      <c r="Y43" s="89"/>
      <c r="Z43" s="89"/>
      <c r="AA43" s="89"/>
      <c r="AB43" s="89"/>
      <c r="AC43" s="89"/>
      <c r="AD43" s="89"/>
      <c r="AE43" s="89"/>
      <c r="AF43" s="89"/>
      <c r="AG43" s="90"/>
    </row>
    <row r="44" spans="1:33" x14ac:dyDescent="0.25">
      <c r="A44" s="97">
        <v>150</v>
      </c>
      <c r="B44" s="92" t="s">
        <v>200</v>
      </c>
      <c r="C44" s="87"/>
      <c r="D44" s="87"/>
      <c r="E44" s="87"/>
      <c r="F44" s="87"/>
      <c r="G44" s="87"/>
      <c r="H44" s="87"/>
      <c r="I44" s="87"/>
      <c r="J44" s="87"/>
      <c r="K44" s="87"/>
      <c r="L44" s="87"/>
      <c r="M44" s="87"/>
      <c r="N44" s="87"/>
      <c r="O44" s="87"/>
      <c r="P44" s="87"/>
      <c r="Q44" s="87"/>
      <c r="R44" s="87"/>
      <c r="S44" s="87"/>
      <c r="T44" s="87"/>
      <c r="U44" s="87"/>
      <c r="V44" s="87"/>
      <c r="W44" s="89"/>
      <c r="X44" s="89"/>
      <c r="Y44" s="89"/>
      <c r="Z44" s="89"/>
      <c r="AA44" s="89"/>
      <c r="AB44" s="89"/>
      <c r="AC44" s="89"/>
      <c r="AD44" s="89"/>
      <c r="AE44" s="89"/>
      <c r="AF44" s="89"/>
      <c r="AG44" s="90"/>
    </row>
    <row r="45" spans="1:33" x14ac:dyDescent="0.25">
      <c r="A45" s="97"/>
      <c r="B45" s="92"/>
      <c r="C45" s="87"/>
      <c r="D45" s="87"/>
      <c r="E45" s="87"/>
      <c r="F45" s="87"/>
      <c r="G45" s="87"/>
      <c r="H45" s="87"/>
      <c r="I45" s="87"/>
      <c r="J45" s="87"/>
      <c r="K45" s="87"/>
      <c r="L45" s="87"/>
      <c r="M45" s="87"/>
      <c r="N45" s="87"/>
      <c r="O45" s="87"/>
      <c r="P45" s="87"/>
      <c r="Q45" s="87"/>
      <c r="R45" s="87"/>
      <c r="S45" s="87"/>
      <c r="T45" s="87"/>
      <c r="U45" s="87"/>
      <c r="V45" s="87"/>
      <c r="W45" s="89"/>
      <c r="X45" s="89"/>
      <c r="Y45" s="89"/>
      <c r="Z45" s="89"/>
      <c r="AA45" s="89"/>
      <c r="AB45" s="89"/>
      <c r="AC45" s="89"/>
      <c r="AD45" s="89"/>
      <c r="AE45" s="89"/>
      <c r="AF45" s="89"/>
      <c r="AG45" s="90"/>
    </row>
    <row r="46" spans="1:33" x14ac:dyDescent="0.25">
      <c r="A46" s="97">
        <v>160</v>
      </c>
      <c r="B46" s="92" t="s">
        <v>63</v>
      </c>
      <c r="C46" s="87"/>
      <c r="D46" s="87"/>
      <c r="E46" s="87"/>
      <c r="F46" s="87"/>
      <c r="G46" s="87"/>
      <c r="H46" s="87"/>
      <c r="I46" s="87"/>
      <c r="J46" s="87"/>
      <c r="K46" s="87"/>
      <c r="L46" s="87"/>
      <c r="M46" s="87"/>
      <c r="N46" s="87"/>
      <c r="O46" s="87"/>
      <c r="P46" s="87"/>
      <c r="Q46" s="87"/>
      <c r="R46" s="87"/>
      <c r="S46" s="87"/>
      <c r="T46" s="87"/>
      <c r="U46" s="87"/>
      <c r="V46" s="87"/>
      <c r="W46" s="89"/>
      <c r="X46" s="89"/>
      <c r="Y46" s="89"/>
      <c r="Z46" s="89"/>
      <c r="AA46" s="89"/>
      <c r="AB46" s="89"/>
      <c r="AC46" s="89"/>
      <c r="AD46" s="89"/>
      <c r="AE46" s="89"/>
      <c r="AF46" s="89"/>
      <c r="AG46" s="90"/>
    </row>
    <row r="47" spans="1:33" x14ac:dyDescent="0.25">
      <c r="A47" s="97"/>
      <c r="B47" s="92"/>
      <c r="C47" s="87"/>
      <c r="D47" s="87"/>
      <c r="E47" s="87"/>
      <c r="F47" s="87"/>
      <c r="G47" s="87"/>
      <c r="H47" s="87"/>
      <c r="I47" s="87"/>
      <c r="J47" s="87"/>
      <c r="K47" s="87"/>
      <c r="L47" s="87"/>
      <c r="M47" s="87"/>
      <c r="N47" s="87"/>
      <c r="O47" s="87"/>
      <c r="P47" s="87"/>
      <c r="Q47" s="87"/>
      <c r="R47" s="87"/>
      <c r="S47" s="87"/>
      <c r="T47" s="87"/>
      <c r="U47" s="87"/>
      <c r="V47" s="87"/>
      <c r="W47" s="89"/>
      <c r="X47" s="89"/>
      <c r="Y47" s="89"/>
      <c r="Z47" s="89"/>
      <c r="AA47" s="89"/>
      <c r="AB47" s="89"/>
      <c r="AC47" s="89"/>
      <c r="AD47" s="89"/>
      <c r="AE47" s="89"/>
      <c r="AF47" s="89"/>
      <c r="AG47" s="90"/>
    </row>
    <row r="48" spans="1:33" x14ac:dyDescent="0.25">
      <c r="A48" s="97">
        <v>190</v>
      </c>
      <c r="B48" s="92" t="s">
        <v>69</v>
      </c>
      <c r="C48" s="87"/>
      <c r="D48" s="87"/>
      <c r="E48" s="87"/>
      <c r="F48" s="87"/>
      <c r="G48" s="87"/>
      <c r="H48" s="87"/>
      <c r="I48" s="87"/>
      <c r="J48" s="87"/>
      <c r="K48" s="87"/>
      <c r="L48" s="87"/>
      <c r="M48" s="87"/>
      <c r="N48" s="87"/>
      <c r="O48" s="87"/>
      <c r="P48" s="87"/>
      <c r="Q48" s="87"/>
      <c r="R48" s="87"/>
      <c r="S48" s="87"/>
      <c r="T48" s="87"/>
      <c r="U48" s="87"/>
      <c r="V48" s="87"/>
      <c r="W48" s="89"/>
      <c r="X48" s="89"/>
      <c r="Y48" s="89"/>
      <c r="Z48" s="89"/>
      <c r="AA48" s="89"/>
      <c r="AB48" s="89"/>
      <c r="AC48" s="89"/>
      <c r="AD48" s="89"/>
      <c r="AE48" s="89"/>
      <c r="AF48" s="89"/>
      <c r="AG48" s="90"/>
    </row>
    <row r="49" spans="1:33" x14ac:dyDescent="0.25">
      <c r="A49" s="97"/>
      <c r="B49" s="92"/>
      <c r="C49" s="87"/>
      <c r="D49" s="87"/>
      <c r="E49" s="87"/>
      <c r="F49" s="87"/>
      <c r="G49" s="87"/>
      <c r="H49" s="87"/>
      <c r="I49" s="87"/>
      <c r="J49" s="87"/>
      <c r="K49" s="87"/>
      <c r="L49" s="87"/>
      <c r="M49" s="87"/>
      <c r="N49" s="87"/>
      <c r="O49" s="87"/>
      <c r="P49" s="87"/>
      <c r="Q49" s="87"/>
      <c r="R49" s="87"/>
      <c r="S49" s="87"/>
      <c r="T49" s="87"/>
      <c r="U49" s="87"/>
      <c r="V49" s="87"/>
      <c r="W49" s="89"/>
      <c r="X49" s="89"/>
      <c r="Y49" s="89"/>
      <c r="Z49" s="89"/>
      <c r="AA49" s="89"/>
      <c r="AB49" s="89"/>
      <c r="AC49" s="89"/>
      <c r="AD49" s="89"/>
      <c r="AE49" s="89"/>
      <c r="AF49" s="89"/>
      <c r="AG49" s="90"/>
    </row>
    <row r="50" spans="1:33" x14ac:dyDescent="0.25">
      <c r="A50" s="97">
        <v>200</v>
      </c>
      <c r="B50" s="92" t="s">
        <v>71</v>
      </c>
      <c r="C50" s="87"/>
      <c r="D50" s="87"/>
      <c r="E50" s="87"/>
      <c r="F50" s="87"/>
      <c r="G50" s="87"/>
      <c r="H50" s="87"/>
      <c r="I50" s="87"/>
      <c r="J50" s="87"/>
      <c r="K50" s="87"/>
      <c r="L50" s="87"/>
      <c r="M50" s="87"/>
      <c r="N50" s="87"/>
      <c r="O50" s="87"/>
      <c r="P50" s="87"/>
      <c r="Q50" s="87"/>
      <c r="R50" s="87"/>
      <c r="S50" s="87"/>
      <c r="T50" s="87"/>
      <c r="U50" s="87"/>
      <c r="V50" s="87"/>
      <c r="W50" s="89"/>
      <c r="X50" s="89"/>
      <c r="Y50" s="89"/>
      <c r="Z50" s="89"/>
      <c r="AA50" s="89"/>
      <c r="AB50" s="89"/>
      <c r="AC50" s="89"/>
      <c r="AD50" s="89"/>
      <c r="AE50" s="89"/>
      <c r="AF50" s="89"/>
      <c r="AG50" s="90"/>
    </row>
    <row r="51" spans="1:33" x14ac:dyDescent="0.25">
      <c r="A51" s="97"/>
      <c r="B51" s="92"/>
      <c r="C51" s="87"/>
      <c r="D51" s="87"/>
      <c r="E51" s="87"/>
      <c r="F51" s="87"/>
      <c r="G51" s="87"/>
      <c r="H51" s="87"/>
      <c r="I51" s="87"/>
      <c r="J51" s="87"/>
      <c r="K51" s="87"/>
      <c r="L51" s="87"/>
      <c r="M51" s="87"/>
      <c r="N51" s="87"/>
      <c r="O51" s="87"/>
      <c r="P51" s="87"/>
      <c r="Q51" s="87"/>
      <c r="R51" s="87"/>
      <c r="S51" s="87"/>
      <c r="T51" s="87"/>
      <c r="U51" s="87"/>
      <c r="V51" s="87"/>
      <c r="W51" s="89"/>
      <c r="X51" s="89"/>
      <c r="Y51" s="89"/>
      <c r="Z51" s="89"/>
      <c r="AA51" s="89"/>
      <c r="AB51" s="89"/>
      <c r="AC51" s="89"/>
      <c r="AD51" s="89"/>
      <c r="AE51" s="89"/>
      <c r="AF51" s="89"/>
      <c r="AG51" s="90"/>
    </row>
    <row r="52" spans="1:33" ht="16.5" thickBot="1" x14ac:dyDescent="0.3">
      <c r="A52" s="101">
        <v>210</v>
      </c>
      <c r="B52" s="102" t="s">
        <v>73</v>
      </c>
      <c r="C52" s="103"/>
      <c r="D52" s="103"/>
      <c r="E52" s="103"/>
      <c r="F52" s="103"/>
      <c r="G52" s="103"/>
      <c r="H52" s="103"/>
      <c r="I52" s="103"/>
      <c r="J52" s="103"/>
      <c r="K52" s="103"/>
      <c r="L52" s="103"/>
      <c r="M52" s="103"/>
      <c r="N52" s="103"/>
      <c r="O52" s="103"/>
      <c r="P52" s="103"/>
      <c r="Q52" s="103"/>
      <c r="R52" s="103"/>
      <c r="S52" s="103"/>
      <c r="T52" s="103"/>
      <c r="U52" s="103"/>
      <c r="V52" s="103"/>
      <c r="W52" s="104"/>
      <c r="X52" s="104"/>
      <c r="Y52" s="104"/>
      <c r="Z52" s="104"/>
      <c r="AA52" s="104"/>
      <c r="AB52" s="104"/>
      <c r="AC52" s="104"/>
      <c r="AD52" s="104"/>
      <c r="AE52" s="104"/>
      <c r="AF52" s="104"/>
      <c r="AG52" s="105"/>
    </row>
    <row r="53" spans="1:33" ht="16.5" thickBot="1" x14ac:dyDescent="0.3">
      <c r="A53" s="106"/>
      <c r="B53" s="107" t="s">
        <v>225</v>
      </c>
      <c r="C53" s="108"/>
      <c r="D53" s="108"/>
      <c r="E53" s="108"/>
      <c r="F53" s="108"/>
      <c r="G53" s="108"/>
      <c r="H53" s="108"/>
      <c r="I53" s="108"/>
      <c r="J53" s="108"/>
      <c r="K53" s="108"/>
      <c r="L53" s="108"/>
      <c r="M53" s="108"/>
      <c r="N53" s="108"/>
      <c r="O53" s="108"/>
      <c r="P53" s="108"/>
      <c r="Q53" s="108"/>
      <c r="R53" s="108"/>
      <c r="S53" s="108"/>
      <c r="T53" s="108"/>
      <c r="U53" s="108"/>
      <c r="V53" s="108"/>
      <c r="W53" s="109"/>
      <c r="X53" s="109"/>
      <c r="Y53" s="109"/>
      <c r="Z53" s="109"/>
      <c r="AA53" s="109"/>
      <c r="AB53" s="109"/>
      <c r="AC53" s="109"/>
      <c r="AD53" s="109"/>
      <c r="AE53" s="109"/>
      <c r="AF53" s="109"/>
      <c r="AG53" s="110"/>
    </row>
  </sheetData>
  <mergeCells count="13">
    <mergeCell ref="B7:M7"/>
    <mergeCell ref="A1:AG1"/>
    <mergeCell ref="A2:AG2"/>
    <mergeCell ref="A3:AG3"/>
    <mergeCell ref="A5:AG5"/>
    <mergeCell ref="A6:AG6"/>
    <mergeCell ref="A10:AG10"/>
    <mergeCell ref="A12:A13"/>
    <mergeCell ref="B12:B13"/>
    <mergeCell ref="C12:C13"/>
    <mergeCell ref="D12:D13"/>
    <mergeCell ref="E12:E13"/>
    <mergeCell ref="F12:AG12"/>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view="pageBreakPreview" zoomScale="70" zoomScaleNormal="60" zoomScaleSheetLayoutView="70" workbookViewId="0">
      <selection activeCell="F34" sqref="F34"/>
    </sheetView>
  </sheetViews>
  <sheetFormatPr baseColWidth="10" defaultRowHeight="15.75" x14ac:dyDescent="0.25"/>
  <cols>
    <col min="1" max="1" width="9.5703125" style="68" customWidth="1"/>
    <col min="2" max="2" width="40" style="68" customWidth="1"/>
    <col min="3" max="3" width="9.140625" style="68" customWidth="1"/>
    <col min="4" max="4" width="13.140625" style="68" bestFit="1" customWidth="1"/>
    <col min="5" max="5" width="13.7109375" style="157" customWidth="1"/>
    <col min="6" max="6" width="16.28515625" style="68" customWidth="1"/>
    <col min="7" max="34" width="5.7109375" style="68" customWidth="1"/>
    <col min="35" max="16384" width="11.42578125" style="68"/>
  </cols>
  <sheetData>
    <row r="1" spans="1:34" x14ac:dyDescent="0.25">
      <c r="A1" s="778" t="str">
        <f>+'PROG. FISICA CE'!A1:AG1</f>
        <v>MINISTERIO DE EDUCACION</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x14ac:dyDescent="0.25">
      <c r="A2" s="778" t="str">
        <f>+'PROG. FISICA CE'!A2:AG2</f>
        <v>DIVISION GENERAL DE INFRAESTRUCTURA ESCOLAR</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row>
    <row r="3" spans="1:34" x14ac:dyDescent="0.25">
      <c r="A3" s="778" t="str">
        <f>+'PROG. FISICA CE'!A3:AG3</f>
        <v>DIVISION DE PREINVERSION</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row>
    <row r="4" spans="1:34" x14ac:dyDescent="0.25">
      <c r="A4" s="69"/>
      <c r="B4" s="69"/>
      <c r="C4" s="69"/>
      <c r="D4" s="69"/>
      <c r="E4" s="138"/>
      <c r="F4" s="69"/>
      <c r="G4" s="69"/>
      <c r="H4" s="69"/>
      <c r="I4" s="69"/>
      <c r="J4" s="69"/>
      <c r="K4" s="69"/>
      <c r="L4" s="69"/>
      <c r="M4" s="69"/>
      <c r="N4" s="69"/>
      <c r="O4" s="69"/>
      <c r="P4" s="69"/>
      <c r="Q4" s="69"/>
      <c r="R4" s="69"/>
      <c r="S4" s="69"/>
      <c r="T4" s="69"/>
      <c r="U4" s="69"/>
      <c r="V4" s="69"/>
      <c r="W4" s="69"/>
    </row>
    <row r="5" spans="1:34" ht="15.75" customHeight="1" x14ac:dyDescent="0.25">
      <c r="A5" s="786" t="str">
        <f>+'PROG. FISICA CE'!A5:AG5</f>
        <v>PROYECTO: MEJORAMIENTO DEL CENTRO ESCOLAR SAN RAFAEL</v>
      </c>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row>
    <row r="6" spans="1:34" x14ac:dyDescent="0.25">
      <c r="A6" s="787" t="str">
        <f>+'PROG. FISICA CE'!A6:AG6</f>
        <v>UBICACIÓN: MUNICIPIO DE EL TORTUGUERO, REGION AUTONOMA COSTA CARIBE SUR</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row>
    <row r="7" spans="1:34" x14ac:dyDescent="0.25">
      <c r="A7" s="70"/>
      <c r="B7" s="778"/>
      <c r="C7" s="778"/>
      <c r="D7" s="778"/>
      <c r="E7" s="778"/>
      <c r="F7" s="778"/>
      <c r="G7" s="778"/>
      <c r="H7" s="778"/>
      <c r="I7" s="778"/>
      <c r="J7" s="778"/>
      <c r="K7" s="778"/>
      <c r="L7" s="778"/>
      <c r="M7" s="778"/>
      <c r="N7" s="778"/>
      <c r="O7" s="70"/>
      <c r="P7" s="70"/>
      <c r="Q7" s="70"/>
      <c r="R7" s="70"/>
      <c r="S7" s="70"/>
      <c r="T7" s="70"/>
      <c r="U7" s="70"/>
      <c r="V7" s="70"/>
      <c r="W7" s="70"/>
    </row>
    <row r="8" spans="1:34" s="74" customFormat="1" x14ac:dyDescent="0.25">
      <c r="A8" s="71" t="s">
        <v>95</v>
      </c>
      <c r="B8" s="72"/>
      <c r="C8" s="73"/>
      <c r="D8" s="73"/>
      <c r="E8" s="139"/>
      <c r="F8" s="73"/>
      <c r="G8" s="72"/>
      <c r="H8" s="73"/>
      <c r="I8" s="72"/>
      <c r="J8" s="73"/>
      <c r="K8" s="73"/>
      <c r="L8" s="73"/>
      <c r="M8" s="73"/>
      <c r="N8" s="73"/>
      <c r="O8" s="73"/>
      <c r="P8" s="73"/>
      <c r="X8" s="788" t="s">
        <v>226</v>
      </c>
      <c r="Y8" s="788"/>
      <c r="Z8" s="788"/>
      <c r="AA8" s="788"/>
      <c r="AB8" s="788"/>
      <c r="AC8" s="788"/>
      <c r="AD8" s="788"/>
      <c r="AE8" s="134"/>
      <c r="AF8" s="134"/>
    </row>
    <row r="9" spans="1:34" x14ac:dyDescent="0.25">
      <c r="A9" s="70"/>
      <c r="B9" s="71"/>
      <c r="C9" s="77"/>
      <c r="D9" s="77"/>
      <c r="E9" s="140"/>
      <c r="F9" s="77"/>
      <c r="G9" s="73"/>
      <c r="H9" s="77"/>
      <c r="I9" s="72"/>
      <c r="J9" s="77"/>
      <c r="K9" s="77"/>
      <c r="L9" s="77"/>
      <c r="M9" s="77"/>
      <c r="N9" s="77"/>
      <c r="O9" s="77"/>
      <c r="P9" s="77"/>
      <c r="Q9" s="77"/>
      <c r="R9" s="77"/>
      <c r="S9" s="77"/>
      <c r="T9" s="77"/>
      <c r="U9" s="77"/>
      <c r="V9" s="70"/>
      <c r="W9" s="70"/>
    </row>
    <row r="10" spans="1:34" x14ac:dyDescent="0.25">
      <c r="A10" s="778" t="s">
        <v>238</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row>
    <row r="11" spans="1:34" ht="16.5" thickBot="1" x14ac:dyDescent="0.3">
      <c r="A11" s="70"/>
      <c r="B11" s="70"/>
      <c r="C11" s="70"/>
      <c r="D11" s="70"/>
      <c r="E11" s="141"/>
      <c r="F11" s="70"/>
      <c r="G11" s="70"/>
      <c r="H11" s="70"/>
      <c r="I11" s="70"/>
      <c r="J11" s="70"/>
      <c r="K11" s="70"/>
      <c r="L11" s="70"/>
      <c r="M11" s="70"/>
      <c r="N11" s="70"/>
      <c r="O11" s="70"/>
      <c r="P11" s="70"/>
      <c r="Q11" s="70"/>
      <c r="R11" s="70"/>
      <c r="S11" s="70"/>
      <c r="T11" s="70"/>
      <c r="U11" s="70"/>
      <c r="V11" s="70"/>
      <c r="W11" s="70"/>
    </row>
    <row r="12" spans="1:34" s="111" customFormat="1" x14ac:dyDescent="0.25">
      <c r="A12" s="789" t="s">
        <v>228</v>
      </c>
      <c r="B12" s="791" t="s">
        <v>229</v>
      </c>
      <c r="C12" s="791" t="s">
        <v>6</v>
      </c>
      <c r="D12" s="791" t="s">
        <v>230</v>
      </c>
      <c r="E12" s="793" t="s">
        <v>254</v>
      </c>
      <c r="F12" s="781" t="s">
        <v>255</v>
      </c>
      <c r="G12" s="791" t="s">
        <v>232</v>
      </c>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6"/>
    </row>
    <row r="13" spans="1:34" s="111" customFormat="1" ht="16.5" thickBot="1" x14ac:dyDescent="0.3">
      <c r="A13" s="790"/>
      <c r="B13" s="792"/>
      <c r="C13" s="792"/>
      <c r="D13" s="792"/>
      <c r="E13" s="794"/>
      <c r="F13" s="795"/>
      <c r="G13" s="404">
        <v>1</v>
      </c>
      <c r="H13" s="404">
        <v>2</v>
      </c>
      <c r="I13" s="404">
        <v>3</v>
      </c>
      <c r="J13" s="404">
        <v>4</v>
      </c>
      <c r="K13" s="404">
        <v>5</v>
      </c>
      <c r="L13" s="404">
        <v>6</v>
      </c>
      <c r="M13" s="404">
        <v>7</v>
      </c>
      <c r="N13" s="404">
        <v>8</v>
      </c>
      <c r="O13" s="404">
        <v>9</v>
      </c>
      <c r="P13" s="404">
        <v>10</v>
      </c>
      <c r="Q13" s="404">
        <v>11</v>
      </c>
      <c r="R13" s="404">
        <v>12</v>
      </c>
      <c r="S13" s="404">
        <v>13</v>
      </c>
      <c r="T13" s="404">
        <v>14</v>
      </c>
      <c r="U13" s="404">
        <v>15</v>
      </c>
      <c r="V13" s="404">
        <v>16</v>
      </c>
      <c r="W13" s="404">
        <v>17</v>
      </c>
      <c r="X13" s="404">
        <v>18</v>
      </c>
      <c r="Y13" s="404">
        <v>19</v>
      </c>
      <c r="Z13" s="404">
        <v>20</v>
      </c>
      <c r="AA13" s="404">
        <v>21</v>
      </c>
      <c r="AB13" s="404">
        <v>22</v>
      </c>
      <c r="AC13" s="404">
        <v>23</v>
      </c>
      <c r="AD13" s="404">
        <v>24</v>
      </c>
      <c r="AE13" s="404">
        <v>25</v>
      </c>
      <c r="AF13" s="404">
        <v>26</v>
      </c>
      <c r="AG13" s="404">
        <v>27</v>
      </c>
      <c r="AH13" s="405">
        <v>28</v>
      </c>
    </row>
    <row r="14" spans="1:34" x14ac:dyDescent="0.25">
      <c r="A14" s="142" t="s">
        <v>19</v>
      </c>
      <c r="B14" s="143" t="s">
        <v>20</v>
      </c>
      <c r="C14" s="144"/>
      <c r="D14" s="145"/>
      <c r="E14" s="145"/>
      <c r="F14" s="146"/>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8"/>
    </row>
    <row r="15" spans="1:34" x14ac:dyDescent="0.25">
      <c r="A15" s="85"/>
      <c r="B15" s="86"/>
      <c r="C15" s="87"/>
      <c r="D15" s="88"/>
      <c r="E15" s="88"/>
      <c r="F15" s="146"/>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0"/>
    </row>
    <row r="16" spans="1:34" x14ac:dyDescent="0.25">
      <c r="A16" s="91" t="s">
        <v>23</v>
      </c>
      <c r="B16" s="92" t="s">
        <v>24</v>
      </c>
      <c r="C16" s="87"/>
      <c r="D16" s="88"/>
      <c r="E16" s="88"/>
      <c r="F16" s="146"/>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50"/>
    </row>
    <row r="17" spans="1:34" x14ac:dyDescent="0.25">
      <c r="A17" s="85"/>
      <c r="B17" s="86"/>
      <c r="C17" s="87"/>
      <c r="D17" s="88"/>
      <c r="E17" s="88"/>
      <c r="F17" s="146"/>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50"/>
    </row>
    <row r="18" spans="1:34" x14ac:dyDescent="0.25">
      <c r="A18" s="91" t="s">
        <v>26</v>
      </c>
      <c r="B18" s="93" t="s">
        <v>27</v>
      </c>
      <c r="C18" s="87"/>
      <c r="D18" s="94"/>
      <c r="E18" s="94"/>
      <c r="F18" s="146"/>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row>
    <row r="19" spans="1:34" x14ac:dyDescent="0.25">
      <c r="A19" s="91"/>
      <c r="B19" s="93"/>
      <c r="C19" s="87"/>
      <c r="D19" s="94"/>
      <c r="E19" s="94"/>
      <c r="F19" s="146"/>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50"/>
    </row>
    <row r="20" spans="1:34" x14ac:dyDescent="0.25">
      <c r="A20" s="91" t="s">
        <v>173</v>
      </c>
      <c r="B20" s="93" t="s">
        <v>233</v>
      </c>
      <c r="C20" s="87"/>
      <c r="D20" s="94"/>
      <c r="E20" s="94"/>
      <c r="F20" s="146"/>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row>
    <row r="21" spans="1:34" x14ac:dyDescent="0.25">
      <c r="A21" s="95"/>
      <c r="B21" s="96"/>
      <c r="C21" s="87"/>
      <c r="D21" s="88"/>
      <c r="E21" s="88"/>
      <c r="F21" s="146"/>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row>
    <row r="22" spans="1:34" x14ac:dyDescent="0.25">
      <c r="A22" s="91" t="s">
        <v>39</v>
      </c>
      <c r="B22" s="93" t="s">
        <v>234</v>
      </c>
      <c r="C22" s="87"/>
      <c r="D22" s="88"/>
      <c r="E22" s="88"/>
      <c r="F22" s="146"/>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row>
    <row r="23" spans="1:34" x14ac:dyDescent="0.25">
      <c r="A23" s="95"/>
      <c r="B23" s="96"/>
      <c r="C23" s="87"/>
      <c r="D23" s="88"/>
      <c r="E23" s="88"/>
      <c r="F23" s="146"/>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row>
    <row r="24" spans="1:34" x14ac:dyDescent="0.25">
      <c r="A24" s="91" t="s">
        <v>42</v>
      </c>
      <c r="B24" s="93" t="s">
        <v>43</v>
      </c>
      <c r="C24" s="87"/>
      <c r="D24" s="88"/>
      <c r="E24" s="88"/>
      <c r="F24" s="146"/>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50"/>
    </row>
    <row r="25" spans="1:34" x14ac:dyDescent="0.25">
      <c r="A25" s="95"/>
      <c r="B25" s="96"/>
      <c r="C25" s="87"/>
      <c r="D25" s="88"/>
      <c r="E25" s="88"/>
      <c r="F25" s="146"/>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row>
    <row r="26" spans="1:34" x14ac:dyDescent="0.25">
      <c r="A26" s="85" t="s">
        <v>78</v>
      </c>
      <c r="B26" s="92" t="s">
        <v>44</v>
      </c>
      <c r="C26" s="87"/>
      <c r="D26" s="88"/>
      <c r="E26" s="88"/>
      <c r="F26" s="146"/>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x14ac:dyDescent="0.25">
      <c r="A27" s="97"/>
      <c r="B27" s="92"/>
      <c r="C27" s="87"/>
      <c r="D27" s="88"/>
      <c r="E27" s="88"/>
      <c r="F27" s="146"/>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50"/>
    </row>
    <row r="28" spans="1:34" x14ac:dyDescent="0.25">
      <c r="A28" s="91" t="s">
        <v>46</v>
      </c>
      <c r="B28" s="93" t="s">
        <v>47</v>
      </c>
      <c r="C28" s="87"/>
      <c r="D28" s="88"/>
      <c r="E28" s="88"/>
      <c r="F28" s="146"/>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50"/>
    </row>
    <row r="29" spans="1:34" x14ac:dyDescent="0.25">
      <c r="A29" s="91"/>
      <c r="B29" s="93"/>
      <c r="C29" s="98"/>
      <c r="D29" s="88"/>
      <c r="E29" s="88"/>
      <c r="F29" s="146"/>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50"/>
    </row>
    <row r="30" spans="1:34" x14ac:dyDescent="0.25">
      <c r="A30" s="91" t="s">
        <v>49</v>
      </c>
      <c r="B30" s="93" t="s">
        <v>50</v>
      </c>
      <c r="C30" s="87"/>
      <c r="D30" s="88"/>
      <c r="E30" s="88"/>
      <c r="F30" s="146"/>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50"/>
    </row>
    <row r="31" spans="1:34" x14ac:dyDescent="0.25">
      <c r="A31" s="95"/>
      <c r="B31" s="96"/>
      <c r="C31" s="87"/>
      <c r="D31" s="88"/>
      <c r="E31" s="88"/>
      <c r="F31" s="146"/>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50"/>
    </row>
    <row r="32" spans="1:34" x14ac:dyDescent="0.25">
      <c r="A32" s="91" t="s">
        <v>51</v>
      </c>
      <c r="B32" s="93" t="s">
        <v>52</v>
      </c>
      <c r="C32" s="87"/>
      <c r="D32" s="88"/>
      <c r="E32" s="88"/>
      <c r="F32" s="146"/>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50"/>
    </row>
    <row r="33" spans="1:34" x14ac:dyDescent="0.25">
      <c r="A33" s="91"/>
      <c r="B33" s="93"/>
      <c r="C33" s="87"/>
      <c r="D33" s="88"/>
      <c r="E33" s="88"/>
      <c r="F33" s="146"/>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50"/>
    </row>
    <row r="34" spans="1:34" x14ac:dyDescent="0.25">
      <c r="A34" s="91" t="s">
        <v>235</v>
      </c>
      <c r="B34" s="93" t="s">
        <v>236</v>
      </c>
      <c r="C34" s="87"/>
      <c r="D34" s="88"/>
      <c r="E34" s="88"/>
      <c r="F34" s="146"/>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50"/>
    </row>
    <row r="35" spans="1:34" x14ac:dyDescent="0.25">
      <c r="A35" s="91"/>
      <c r="B35" s="93"/>
      <c r="C35" s="87"/>
      <c r="D35" s="88"/>
      <c r="E35" s="88"/>
      <c r="F35" s="146"/>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50"/>
    </row>
    <row r="36" spans="1:34" x14ac:dyDescent="0.25">
      <c r="A36" s="91">
        <v>115</v>
      </c>
      <c r="B36" s="93" t="s">
        <v>253</v>
      </c>
      <c r="C36" s="87"/>
      <c r="D36" s="88"/>
      <c r="E36" s="88"/>
      <c r="F36" s="146"/>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50"/>
    </row>
    <row r="37" spans="1:34" x14ac:dyDescent="0.25">
      <c r="A37" s="91"/>
      <c r="B37" s="93"/>
      <c r="C37" s="87"/>
      <c r="D37" s="88"/>
      <c r="E37" s="88"/>
      <c r="F37" s="146"/>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50"/>
    </row>
    <row r="38" spans="1:34" x14ac:dyDescent="0.25">
      <c r="A38" s="100">
        <v>120</v>
      </c>
      <c r="B38" s="93" t="s">
        <v>57</v>
      </c>
      <c r="C38" s="87"/>
      <c r="D38" s="88"/>
      <c r="E38" s="88"/>
      <c r="F38" s="146"/>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0"/>
    </row>
    <row r="39" spans="1:34" x14ac:dyDescent="0.25">
      <c r="A39" s="97"/>
      <c r="B39" s="86"/>
      <c r="C39" s="87"/>
      <c r="D39" s="88"/>
      <c r="E39" s="88"/>
      <c r="F39" s="146"/>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row>
    <row r="40" spans="1:34" x14ac:dyDescent="0.25">
      <c r="A40" s="97">
        <v>130</v>
      </c>
      <c r="B40" s="92" t="s">
        <v>237</v>
      </c>
      <c r="C40" s="87"/>
      <c r="D40" s="88"/>
      <c r="E40" s="88"/>
      <c r="F40" s="146"/>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row>
    <row r="41" spans="1:34" x14ac:dyDescent="0.25">
      <c r="A41" s="97"/>
      <c r="B41" s="92"/>
      <c r="C41" s="87"/>
      <c r="D41" s="88"/>
      <c r="E41" s="88"/>
      <c r="F41" s="146"/>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x14ac:dyDescent="0.25">
      <c r="A42" s="100">
        <v>140</v>
      </c>
      <c r="B42" s="93" t="s">
        <v>130</v>
      </c>
      <c r="C42" s="87"/>
      <c r="D42" s="88"/>
      <c r="E42" s="88"/>
      <c r="F42" s="146"/>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x14ac:dyDescent="0.25">
      <c r="A43" s="100"/>
      <c r="B43" s="93"/>
      <c r="C43" s="87"/>
      <c r="D43" s="88"/>
      <c r="E43" s="88"/>
      <c r="F43" s="146"/>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row>
    <row r="44" spans="1:34" x14ac:dyDescent="0.25">
      <c r="A44" s="97">
        <v>150</v>
      </c>
      <c r="B44" s="92" t="s">
        <v>200</v>
      </c>
      <c r="C44" s="87"/>
      <c r="D44" s="88"/>
      <c r="E44" s="88"/>
      <c r="F44" s="146"/>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50"/>
    </row>
    <row r="45" spans="1:34" x14ac:dyDescent="0.25">
      <c r="A45" s="97"/>
      <c r="B45" s="92"/>
      <c r="C45" s="87"/>
      <c r="D45" s="88"/>
      <c r="E45" s="88"/>
      <c r="F45" s="146"/>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50"/>
    </row>
    <row r="46" spans="1:34" x14ac:dyDescent="0.25">
      <c r="A46" s="97">
        <v>160</v>
      </c>
      <c r="B46" s="92" t="s">
        <v>63</v>
      </c>
      <c r="C46" s="87"/>
      <c r="D46" s="88"/>
      <c r="E46" s="88"/>
      <c r="F46" s="146"/>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row>
    <row r="47" spans="1:34" x14ac:dyDescent="0.25">
      <c r="A47" s="97"/>
      <c r="B47" s="92"/>
      <c r="C47" s="87"/>
      <c r="D47" s="88"/>
      <c r="E47" s="88"/>
      <c r="F47" s="146"/>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1:34" x14ac:dyDescent="0.25">
      <c r="A48" s="97">
        <v>190</v>
      </c>
      <c r="B48" s="92" t="s">
        <v>69</v>
      </c>
      <c r="C48" s="87"/>
      <c r="D48" s="88"/>
      <c r="E48" s="88"/>
      <c r="F48" s="146"/>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50"/>
    </row>
    <row r="49" spans="1:34" x14ac:dyDescent="0.25">
      <c r="A49" s="97"/>
      <c r="B49" s="92"/>
      <c r="C49" s="87"/>
      <c r="D49" s="88"/>
      <c r="E49" s="88"/>
      <c r="F49" s="146"/>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50"/>
    </row>
    <row r="50" spans="1:34" x14ac:dyDescent="0.25">
      <c r="A50" s="97">
        <v>200</v>
      </c>
      <c r="B50" s="92" t="s">
        <v>71</v>
      </c>
      <c r="C50" s="87"/>
      <c r="D50" s="88"/>
      <c r="E50" s="88"/>
      <c r="F50" s="146"/>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50"/>
    </row>
    <row r="51" spans="1:34" x14ac:dyDescent="0.25">
      <c r="A51" s="97"/>
      <c r="B51" s="92"/>
      <c r="C51" s="87"/>
      <c r="D51" s="88"/>
      <c r="E51" s="88"/>
      <c r="F51" s="146"/>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50"/>
    </row>
    <row r="52" spans="1:34" ht="16.5" thickBot="1" x14ac:dyDescent="0.3">
      <c r="A52" s="101">
        <v>210</v>
      </c>
      <c r="B52" s="102" t="s">
        <v>73</v>
      </c>
      <c r="C52" s="103"/>
      <c r="D52" s="151"/>
      <c r="E52" s="151"/>
      <c r="F52" s="146"/>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3"/>
    </row>
    <row r="53" spans="1:34" s="74" customFormat="1" ht="16.5" thickBot="1" x14ac:dyDescent="0.3">
      <c r="A53" s="154"/>
      <c r="B53" s="107" t="s">
        <v>225</v>
      </c>
      <c r="C53" s="107"/>
      <c r="D53" s="155"/>
      <c r="E53" s="155"/>
      <c r="F53" s="156"/>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row>
    <row r="54" spans="1:34" x14ac:dyDescent="0.25">
      <c r="D54" s="157"/>
    </row>
  </sheetData>
  <mergeCells count="15">
    <mergeCell ref="X8:AD8"/>
    <mergeCell ref="A10:AF10"/>
    <mergeCell ref="A12:A13"/>
    <mergeCell ref="B12:B13"/>
    <mergeCell ref="C12:C13"/>
    <mergeCell ref="D12:D13"/>
    <mergeCell ref="E12:E13"/>
    <mergeCell ref="F12:F13"/>
    <mergeCell ref="G12:AH12"/>
    <mergeCell ref="B7:N7"/>
    <mergeCell ref="A1:AH1"/>
    <mergeCell ref="A2:AH2"/>
    <mergeCell ref="A3:AH3"/>
    <mergeCell ref="A5:AH5"/>
    <mergeCell ref="A6:AH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view="pageBreakPreview" zoomScale="70" zoomScaleNormal="60" zoomScaleSheetLayoutView="70" workbookViewId="0">
      <selection activeCell="Q26" sqref="Q26"/>
    </sheetView>
  </sheetViews>
  <sheetFormatPr baseColWidth="10" defaultRowHeight="15.75" x14ac:dyDescent="0.25"/>
  <cols>
    <col min="1" max="1" width="11.42578125" style="68"/>
    <col min="2" max="2" width="41.28515625" style="68" customWidth="1"/>
    <col min="3" max="3" width="11.42578125" style="68"/>
    <col min="4" max="4" width="13.140625" style="68" bestFit="1" customWidth="1"/>
    <col min="5" max="5" width="14.28515625" style="68" customWidth="1"/>
    <col min="6" max="33" width="5.7109375" style="68" customWidth="1"/>
    <col min="34" max="16384" width="11.42578125" style="68"/>
  </cols>
  <sheetData>
    <row r="1" spans="1:33" x14ac:dyDescent="0.25">
      <c r="A1" s="778" t="str">
        <f>+'PROG. FISICA CE'!A1:AG1</f>
        <v>MINISTERIO DE EDUCACION</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row>
    <row r="2" spans="1:33" x14ac:dyDescent="0.25">
      <c r="A2" s="778" t="str">
        <f>+'PROG. FISICA CE'!A2:AG2</f>
        <v>DIVISION GENERAL DE INFRAESTRUCTURA ESCOLAR</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row>
    <row r="3" spans="1:33" x14ac:dyDescent="0.25">
      <c r="A3" s="778" t="str">
        <f>+'PROG. FISICA CE'!A3:AG3</f>
        <v>DIVISION DE PREINVERSION</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row>
    <row r="4" spans="1:33" x14ac:dyDescent="0.25">
      <c r="A4" s="69"/>
      <c r="B4" s="69"/>
      <c r="C4" s="69"/>
      <c r="D4" s="69"/>
      <c r="E4" s="69"/>
      <c r="F4" s="69"/>
      <c r="G4" s="69"/>
      <c r="H4" s="69"/>
      <c r="I4" s="69"/>
      <c r="J4" s="69"/>
      <c r="K4" s="69"/>
      <c r="L4" s="69"/>
      <c r="M4" s="69"/>
      <c r="N4" s="69"/>
      <c r="O4" s="69"/>
      <c r="P4" s="69"/>
      <c r="Q4" s="69"/>
      <c r="R4" s="69"/>
      <c r="S4" s="69"/>
      <c r="T4" s="69"/>
      <c r="U4" s="69"/>
      <c r="V4" s="69"/>
    </row>
    <row r="5" spans="1:33" ht="15.75" customHeight="1" x14ac:dyDescent="0.25">
      <c r="A5" s="786" t="str">
        <f>+'PROG. FISICA CE'!A5:AG5</f>
        <v>PROYECTO: MEJORAMIENTO DEL CENTRO ESCOLAR SAN RAFAEL</v>
      </c>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row>
    <row r="6" spans="1:33" x14ac:dyDescent="0.25">
      <c r="A6" s="787" t="str">
        <f>+'PROG. FISICA CE'!A6:AG6</f>
        <v>UBICACIÓN: MUNICIPIO DE EL TORTUGUERO, REGION AUTONOMA COSTA CARIBE SUR</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row>
    <row r="7" spans="1:33" x14ac:dyDescent="0.25">
      <c r="A7" s="70"/>
      <c r="B7" s="778"/>
      <c r="C7" s="778"/>
      <c r="D7" s="778"/>
      <c r="E7" s="778"/>
      <c r="F7" s="778"/>
      <c r="G7" s="778"/>
      <c r="H7" s="778"/>
      <c r="I7" s="778"/>
      <c r="J7" s="778"/>
      <c r="K7" s="778"/>
      <c r="L7" s="778"/>
      <c r="M7" s="778"/>
      <c r="N7" s="70"/>
      <c r="O7" s="70"/>
      <c r="P7" s="70"/>
      <c r="Q7" s="70"/>
      <c r="R7" s="70"/>
      <c r="S7" s="70"/>
      <c r="T7" s="70"/>
      <c r="U7" s="70"/>
      <c r="V7" s="70"/>
    </row>
    <row r="8" spans="1:33" s="74" customFormat="1" x14ac:dyDescent="0.25">
      <c r="A8" s="71" t="s">
        <v>95</v>
      </c>
      <c r="B8" s="72"/>
      <c r="C8" s="73"/>
      <c r="D8" s="73"/>
      <c r="E8" s="73"/>
      <c r="F8" s="72"/>
      <c r="G8" s="73"/>
      <c r="H8" s="72"/>
      <c r="I8" s="73"/>
      <c r="J8" s="73"/>
      <c r="K8" s="73"/>
      <c r="L8" s="73"/>
      <c r="M8" s="73"/>
      <c r="N8" s="73"/>
      <c r="O8" s="73"/>
      <c r="AB8" s="797" t="s">
        <v>226</v>
      </c>
      <c r="AC8" s="797"/>
      <c r="AD8" s="797"/>
      <c r="AE8" s="797"/>
      <c r="AF8" s="797"/>
      <c r="AG8" s="797"/>
    </row>
    <row r="9" spans="1:33" x14ac:dyDescent="0.25">
      <c r="A9" s="70"/>
      <c r="B9" s="71"/>
      <c r="C9" s="77"/>
      <c r="D9" s="77"/>
      <c r="E9" s="77"/>
      <c r="F9" s="73"/>
      <c r="G9" s="77"/>
      <c r="H9" s="72"/>
      <c r="I9" s="77"/>
      <c r="J9" s="77"/>
      <c r="K9" s="77"/>
      <c r="L9" s="77"/>
      <c r="M9" s="77"/>
      <c r="N9" s="77"/>
      <c r="O9" s="77"/>
      <c r="P9" s="77"/>
      <c r="Q9" s="77"/>
      <c r="R9" s="77"/>
      <c r="S9" s="77"/>
      <c r="T9" s="77"/>
      <c r="U9" s="70"/>
      <c r="V9" s="70"/>
    </row>
    <row r="10" spans="1:33" x14ac:dyDescent="0.25">
      <c r="A10" s="778" t="s">
        <v>239</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row>
    <row r="11" spans="1:33" ht="16.5" thickBot="1" x14ac:dyDescent="0.3">
      <c r="A11" s="70"/>
      <c r="B11" s="70"/>
      <c r="C11" s="70"/>
      <c r="D11" s="70"/>
      <c r="E11" s="70"/>
      <c r="F11" s="70"/>
      <c r="G11" s="70"/>
      <c r="H11" s="70"/>
      <c r="I11" s="70"/>
      <c r="J11" s="70"/>
      <c r="K11" s="70"/>
      <c r="L11" s="70"/>
      <c r="M11" s="70"/>
      <c r="N11" s="70"/>
      <c r="O11" s="70"/>
      <c r="P11" s="70"/>
      <c r="Q11" s="70"/>
      <c r="R11" s="70"/>
      <c r="S11" s="70"/>
      <c r="T11" s="70"/>
      <c r="U11" s="70"/>
      <c r="V11" s="70"/>
    </row>
    <row r="12" spans="1:33" s="111" customFormat="1" x14ac:dyDescent="0.25">
      <c r="A12" s="789" t="s">
        <v>228</v>
      </c>
      <c r="B12" s="791" t="s">
        <v>229</v>
      </c>
      <c r="C12" s="791" t="s">
        <v>6</v>
      </c>
      <c r="D12" s="791" t="s">
        <v>230</v>
      </c>
      <c r="E12" s="781" t="s">
        <v>231</v>
      </c>
      <c r="F12" s="791" t="s">
        <v>232</v>
      </c>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6"/>
    </row>
    <row r="13" spans="1:33" s="111" customFormat="1" ht="16.5" thickBot="1" x14ac:dyDescent="0.3">
      <c r="A13" s="798"/>
      <c r="B13" s="799"/>
      <c r="C13" s="799"/>
      <c r="D13" s="799"/>
      <c r="E13" s="782"/>
      <c r="F13" s="406">
        <v>1</v>
      </c>
      <c r="G13" s="406">
        <v>2</v>
      </c>
      <c r="H13" s="406">
        <v>3</v>
      </c>
      <c r="I13" s="406">
        <v>4</v>
      </c>
      <c r="J13" s="406">
        <v>5</v>
      </c>
      <c r="K13" s="406">
        <v>6</v>
      </c>
      <c r="L13" s="406">
        <v>7</v>
      </c>
      <c r="M13" s="406">
        <v>8</v>
      </c>
      <c r="N13" s="406">
        <v>9</v>
      </c>
      <c r="O13" s="406">
        <v>10</v>
      </c>
      <c r="P13" s="406">
        <v>11</v>
      </c>
      <c r="Q13" s="406">
        <v>12</v>
      </c>
      <c r="R13" s="406">
        <v>13</v>
      </c>
      <c r="S13" s="406">
        <v>14</v>
      </c>
      <c r="T13" s="406">
        <v>15</v>
      </c>
      <c r="U13" s="406">
        <v>16</v>
      </c>
      <c r="V13" s="406">
        <v>17</v>
      </c>
      <c r="W13" s="406">
        <v>18</v>
      </c>
      <c r="X13" s="406">
        <v>19</v>
      </c>
      <c r="Y13" s="406">
        <v>20</v>
      </c>
      <c r="Z13" s="406">
        <v>21</v>
      </c>
      <c r="AA13" s="406">
        <v>22</v>
      </c>
      <c r="AB13" s="406">
        <v>23</v>
      </c>
      <c r="AC13" s="406">
        <v>24</v>
      </c>
      <c r="AD13" s="406">
        <v>25</v>
      </c>
      <c r="AE13" s="406">
        <v>26</v>
      </c>
      <c r="AF13" s="406">
        <v>27</v>
      </c>
      <c r="AG13" s="407">
        <v>28</v>
      </c>
    </row>
    <row r="14" spans="1:33" x14ac:dyDescent="0.25">
      <c r="A14" s="79" t="s">
        <v>19</v>
      </c>
      <c r="B14" s="80" t="s">
        <v>20</v>
      </c>
      <c r="C14" s="81"/>
      <c r="D14" s="82"/>
      <c r="E14" s="81"/>
      <c r="F14" s="81"/>
      <c r="G14" s="81"/>
      <c r="H14" s="81"/>
      <c r="I14" s="81"/>
      <c r="J14" s="81"/>
      <c r="K14" s="81"/>
      <c r="L14" s="81"/>
      <c r="M14" s="81"/>
      <c r="N14" s="81"/>
      <c r="O14" s="81"/>
      <c r="P14" s="81"/>
      <c r="Q14" s="81"/>
      <c r="R14" s="81"/>
      <c r="S14" s="81"/>
      <c r="T14" s="81"/>
      <c r="U14" s="81"/>
      <c r="V14" s="81"/>
      <c r="W14" s="83"/>
      <c r="X14" s="83"/>
      <c r="Y14" s="83"/>
      <c r="Z14" s="83"/>
      <c r="AA14" s="83"/>
      <c r="AB14" s="83"/>
      <c r="AC14" s="83"/>
      <c r="AD14" s="83"/>
      <c r="AE14" s="83"/>
      <c r="AF14" s="83"/>
      <c r="AG14" s="84"/>
    </row>
    <row r="15" spans="1:33" x14ac:dyDescent="0.25">
      <c r="A15" s="85"/>
      <c r="B15" s="86"/>
      <c r="C15" s="87"/>
      <c r="D15" s="88"/>
      <c r="E15" s="87"/>
      <c r="F15" s="87"/>
      <c r="G15" s="87"/>
      <c r="H15" s="87"/>
      <c r="I15" s="87"/>
      <c r="J15" s="87"/>
      <c r="K15" s="87"/>
      <c r="L15" s="87"/>
      <c r="M15" s="87"/>
      <c r="N15" s="87"/>
      <c r="O15" s="87"/>
      <c r="P15" s="87"/>
      <c r="Q15" s="87"/>
      <c r="R15" s="87"/>
      <c r="S15" s="87"/>
      <c r="T15" s="87"/>
      <c r="U15" s="87"/>
      <c r="V15" s="87"/>
      <c r="W15" s="89"/>
      <c r="X15" s="89"/>
      <c r="Y15" s="89"/>
      <c r="Z15" s="89"/>
      <c r="AA15" s="89"/>
      <c r="AB15" s="89"/>
      <c r="AC15" s="89"/>
      <c r="AD15" s="89"/>
      <c r="AE15" s="89"/>
      <c r="AF15" s="89"/>
      <c r="AG15" s="90"/>
    </row>
    <row r="16" spans="1:33" x14ac:dyDescent="0.25">
      <c r="A16" s="91" t="s">
        <v>23</v>
      </c>
      <c r="B16" s="92" t="s">
        <v>24</v>
      </c>
      <c r="C16" s="87"/>
      <c r="D16" s="88"/>
      <c r="E16" s="87"/>
      <c r="F16" s="87"/>
      <c r="G16" s="87"/>
      <c r="H16" s="87"/>
      <c r="I16" s="87"/>
      <c r="J16" s="87"/>
      <c r="K16" s="87"/>
      <c r="L16" s="87"/>
      <c r="M16" s="87"/>
      <c r="N16" s="87"/>
      <c r="O16" s="87"/>
      <c r="P16" s="87"/>
      <c r="Q16" s="87"/>
      <c r="R16" s="87"/>
      <c r="S16" s="87"/>
      <c r="T16" s="87"/>
      <c r="U16" s="87"/>
      <c r="V16" s="87"/>
      <c r="W16" s="89"/>
      <c r="X16" s="89"/>
      <c r="Y16" s="89"/>
      <c r="Z16" s="89"/>
      <c r="AA16" s="89"/>
      <c r="AB16" s="89"/>
      <c r="AC16" s="89"/>
      <c r="AD16" s="89"/>
      <c r="AE16" s="89"/>
      <c r="AF16" s="89"/>
      <c r="AG16" s="90"/>
    </row>
    <row r="17" spans="1:33" x14ac:dyDescent="0.25">
      <c r="A17" s="85"/>
      <c r="B17" s="86"/>
      <c r="C17" s="87"/>
      <c r="D17" s="88"/>
      <c r="E17" s="87"/>
      <c r="F17" s="87"/>
      <c r="G17" s="87"/>
      <c r="H17" s="87"/>
      <c r="I17" s="87"/>
      <c r="J17" s="87"/>
      <c r="K17" s="87"/>
      <c r="L17" s="87"/>
      <c r="M17" s="87"/>
      <c r="N17" s="87"/>
      <c r="O17" s="87"/>
      <c r="P17" s="87"/>
      <c r="Q17" s="87"/>
      <c r="R17" s="87"/>
      <c r="S17" s="87"/>
      <c r="T17" s="87"/>
      <c r="U17" s="87"/>
      <c r="V17" s="87"/>
      <c r="W17" s="89"/>
      <c r="X17" s="89"/>
      <c r="Y17" s="89"/>
      <c r="Z17" s="89"/>
      <c r="AA17" s="89"/>
      <c r="AB17" s="89"/>
      <c r="AC17" s="89"/>
      <c r="AD17" s="89"/>
      <c r="AE17" s="89"/>
      <c r="AF17" s="89"/>
      <c r="AG17" s="90"/>
    </row>
    <row r="18" spans="1:33" x14ac:dyDescent="0.25">
      <c r="A18" s="91" t="s">
        <v>26</v>
      </c>
      <c r="B18" s="93" t="s">
        <v>27</v>
      </c>
      <c r="C18" s="87"/>
      <c r="D18" s="94"/>
      <c r="E18" s="88"/>
      <c r="F18" s="88"/>
      <c r="G18" s="87"/>
      <c r="H18" s="87"/>
      <c r="I18" s="87"/>
      <c r="J18" s="87"/>
      <c r="K18" s="87"/>
      <c r="L18" s="87"/>
      <c r="M18" s="87"/>
      <c r="N18" s="87"/>
      <c r="O18" s="87"/>
      <c r="P18" s="87"/>
      <c r="Q18" s="87"/>
      <c r="R18" s="87"/>
      <c r="S18" s="87"/>
      <c r="T18" s="87"/>
      <c r="U18" s="87"/>
      <c r="V18" s="87"/>
      <c r="W18" s="89"/>
      <c r="X18" s="89"/>
      <c r="Y18" s="89"/>
      <c r="Z18" s="89"/>
      <c r="AA18" s="89"/>
      <c r="AB18" s="89"/>
      <c r="AC18" s="89"/>
      <c r="AD18" s="89"/>
      <c r="AE18" s="89"/>
      <c r="AF18" s="89"/>
      <c r="AG18" s="90"/>
    </row>
    <row r="19" spans="1:33" x14ac:dyDescent="0.25">
      <c r="A19" s="91"/>
      <c r="B19" s="93"/>
      <c r="C19" s="87"/>
      <c r="D19" s="94"/>
      <c r="E19" s="88"/>
      <c r="F19" s="88"/>
      <c r="G19" s="87"/>
      <c r="H19" s="87"/>
      <c r="I19" s="87"/>
      <c r="J19" s="87"/>
      <c r="K19" s="87"/>
      <c r="L19" s="87"/>
      <c r="M19" s="87"/>
      <c r="N19" s="87"/>
      <c r="O19" s="87"/>
      <c r="P19" s="87"/>
      <c r="Q19" s="87"/>
      <c r="R19" s="87"/>
      <c r="S19" s="87"/>
      <c r="T19" s="87"/>
      <c r="U19" s="87"/>
      <c r="V19" s="87"/>
      <c r="W19" s="89"/>
      <c r="X19" s="89"/>
      <c r="Y19" s="89"/>
      <c r="Z19" s="89"/>
      <c r="AA19" s="89"/>
      <c r="AB19" s="89"/>
      <c r="AC19" s="89"/>
      <c r="AD19" s="89"/>
      <c r="AE19" s="89"/>
      <c r="AF19" s="89"/>
      <c r="AG19" s="90"/>
    </row>
    <row r="20" spans="1:33" x14ac:dyDescent="0.25">
      <c r="A20" s="91" t="s">
        <v>173</v>
      </c>
      <c r="B20" s="93" t="s">
        <v>233</v>
      </c>
      <c r="C20" s="87"/>
      <c r="D20" s="94"/>
      <c r="E20" s="88"/>
      <c r="F20" s="88"/>
      <c r="G20" s="87"/>
      <c r="H20" s="87"/>
      <c r="I20" s="87"/>
      <c r="J20" s="87"/>
      <c r="K20" s="87"/>
      <c r="L20" s="87"/>
      <c r="M20" s="87"/>
      <c r="N20" s="87"/>
      <c r="O20" s="87"/>
      <c r="P20" s="87"/>
      <c r="Q20" s="87"/>
      <c r="R20" s="87"/>
      <c r="S20" s="87"/>
      <c r="T20" s="87"/>
      <c r="U20" s="87"/>
      <c r="V20" s="87"/>
      <c r="W20" s="89"/>
      <c r="X20" s="89"/>
      <c r="Y20" s="89"/>
      <c r="Z20" s="89"/>
      <c r="AA20" s="89"/>
      <c r="AB20" s="89"/>
      <c r="AC20" s="89"/>
      <c r="AD20" s="89"/>
      <c r="AE20" s="89"/>
      <c r="AF20" s="89"/>
      <c r="AG20" s="90"/>
    </row>
    <row r="21" spans="1:33" x14ac:dyDescent="0.25">
      <c r="A21" s="95"/>
      <c r="B21" s="96"/>
      <c r="C21" s="87"/>
      <c r="D21" s="88"/>
      <c r="E21" s="87"/>
      <c r="F21" s="87"/>
      <c r="G21" s="87"/>
      <c r="H21" s="87"/>
      <c r="I21" s="87"/>
      <c r="J21" s="87"/>
      <c r="K21" s="87"/>
      <c r="L21" s="87"/>
      <c r="M21" s="87"/>
      <c r="N21" s="87"/>
      <c r="O21" s="87"/>
      <c r="P21" s="87"/>
      <c r="Q21" s="87"/>
      <c r="R21" s="87"/>
      <c r="S21" s="87"/>
      <c r="T21" s="87"/>
      <c r="U21" s="87"/>
      <c r="V21" s="87"/>
      <c r="W21" s="89"/>
      <c r="X21" s="89"/>
      <c r="Y21" s="89"/>
      <c r="Z21" s="89"/>
      <c r="AA21" s="89"/>
      <c r="AB21" s="89"/>
      <c r="AC21" s="89"/>
      <c r="AD21" s="89"/>
      <c r="AE21" s="89"/>
      <c r="AF21" s="89"/>
      <c r="AG21" s="90"/>
    </row>
    <row r="22" spans="1:33" x14ac:dyDescent="0.25">
      <c r="A22" s="91" t="s">
        <v>39</v>
      </c>
      <c r="B22" s="93" t="s">
        <v>234</v>
      </c>
      <c r="C22" s="87"/>
      <c r="D22" s="88"/>
      <c r="E22" s="87"/>
      <c r="F22" s="87"/>
      <c r="G22" s="87"/>
      <c r="H22" s="87"/>
      <c r="I22" s="87"/>
      <c r="J22" s="87"/>
      <c r="K22" s="87"/>
      <c r="L22" s="87"/>
      <c r="M22" s="87"/>
      <c r="N22" s="87"/>
      <c r="O22" s="87"/>
      <c r="P22" s="87"/>
      <c r="Q22" s="87"/>
      <c r="R22" s="87"/>
      <c r="S22" s="87"/>
      <c r="T22" s="87"/>
      <c r="U22" s="87"/>
      <c r="V22" s="87"/>
      <c r="W22" s="89"/>
      <c r="X22" s="89"/>
      <c r="Y22" s="89"/>
      <c r="Z22" s="89"/>
      <c r="AA22" s="89"/>
      <c r="AB22" s="89"/>
      <c r="AC22" s="89"/>
      <c r="AD22" s="89"/>
      <c r="AE22" s="89"/>
      <c r="AF22" s="89"/>
      <c r="AG22" s="90"/>
    </row>
    <row r="23" spans="1:33" x14ac:dyDescent="0.25">
      <c r="A23" s="95"/>
      <c r="B23" s="96"/>
      <c r="C23" s="87"/>
      <c r="D23" s="88"/>
      <c r="E23" s="87"/>
      <c r="F23" s="87"/>
      <c r="G23" s="87"/>
      <c r="H23" s="87"/>
      <c r="I23" s="87"/>
      <c r="J23" s="87"/>
      <c r="K23" s="87"/>
      <c r="L23" s="87"/>
      <c r="M23" s="87"/>
      <c r="N23" s="87"/>
      <c r="O23" s="87"/>
      <c r="P23" s="87"/>
      <c r="Q23" s="87"/>
      <c r="R23" s="87"/>
      <c r="S23" s="87"/>
      <c r="T23" s="87"/>
      <c r="U23" s="87"/>
      <c r="V23" s="87"/>
      <c r="W23" s="89"/>
      <c r="X23" s="89"/>
      <c r="Y23" s="89"/>
      <c r="Z23" s="89"/>
      <c r="AA23" s="89"/>
      <c r="AB23" s="89"/>
      <c r="AC23" s="89"/>
      <c r="AD23" s="89"/>
      <c r="AE23" s="89"/>
      <c r="AF23" s="89"/>
      <c r="AG23" s="90"/>
    </row>
    <row r="24" spans="1:33" x14ac:dyDescent="0.25">
      <c r="A24" s="91" t="s">
        <v>42</v>
      </c>
      <c r="B24" s="93" t="s">
        <v>43</v>
      </c>
      <c r="C24" s="87"/>
      <c r="D24" s="88"/>
      <c r="E24" s="87"/>
      <c r="F24" s="87"/>
      <c r="G24" s="87"/>
      <c r="H24" s="87"/>
      <c r="I24" s="87"/>
      <c r="J24" s="87"/>
      <c r="K24" s="87"/>
      <c r="L24" s="87"/>
      <c r="M24" s="87"/>
      <c r="N24" s="87"/>
      <c r="O24" s="87"/>
      <c r="P24" s="87"/>
      <c r="Q24" s="87"/>
      <c r="R24" s="87"/>
      <c r="S24" s="87"/>
      <c r="T24" s="87"/>
      <c r="U24" s="87"/>
      <c r="V24" s="87"/>
      <c r="W24" s="89"/>
      <c r="X24" s="89"/>
      <c r="Y24" s="89"/>
      <c r="Z24" s="89"/>
      <c r="AA24" s="89"/>
      <c r="AB24" s="89"/>
      <c r="AC24" s="89"/>
      <c r="AD24" s="89"/>
      <c r="AE24" s="89"/>
      <c r="AF24" s="89"/>
      <c r="AG24" s="90"/>
    </row>
    <row r="25" spans="1:33" x14ac:dyDescent="0.25">
      <c r="A25" s="95"/>
      <c r="B25" s="96"/>
      <c r="C25" s="87"/>
      <c r="D25" s="88"/>
      <c r="E25" s="87"/>
      <c r="F25" s="87"/>
      <c r="G25" s="87"/>
      <c r="H25" s="87"/>
      <c r="I25" s="87"/>
      <c r="J25" s="87"/>
      <c r="K25" s="87"/>
      <c r="L25" s="87"/>
      <c r="M25" s="87"/>
      <c r="N25" s="87"/>
      <c r="O25" s="87"/>
      <c r="P25" s="87"/>
      <c r="Q25" s="87"/>
      <c r="R25" s="87"/>
      <c r="S25" s="87"/>
      <c r="T25" s="87"/>
      <c r="U25" s="87"/>
      <c r="V25" s="87"/>
      <c r="W25" s="89"/>
      <c r="X25" s="89"/>
      <c r="Y25" s="89"/>
      <c r="Z25" s="89"/>
      <c r="AA25" s="89"/>
      <c r="AB25" s="89"/>
      <c r="AC25" s="89"/>
      <c r="AD25" s="89"/>
      <c r="AE25" s="89"/>
      <c r="AF25" s="89"/>
      <c r="AG25" s="90"/>
    </row>
    <row r="26" spans="1:33" x14ac:dyDescent="0.25">
      <c r="A26" s="85" t="s">
        <v>78</v>
      </c>
      <c r="B26" s="92" t="s">
        <v>44</v>
      </c>
      <c r="C26" s="87"/>
      <c r="D26" s="88"/>
      <c r="E26" s="87"/>
      <c r="F26" s="87"/>
      <c r="G26" s="87"/>
      <c r="H26" s="87"/>
      <c r="I26" s="87"/>
      <c r="J26" s="87"/>
      <c r="K26" s="87"/>
      <c r="L26" s="87"/>
      <c r="M26" s="87"/>
      <c r="N26" s="87"/>
      <c r="O26" s="87"/>
      <c r="P26" s="87"/>
      <c r="Q26" s="87"/>
      <c r="R26" s="87"/>
      <c r="S26" s="87"/>
      <c r="T26" s="87"/>
      <c r="U26" s="87"/>
      <c r="V26" s="87"/>
      <c r="W26" s="89"/>
      <c r="X26" s="89"/>
      <c r="Y26" s="89"/>
      <c r="Z26" s="89"/>
      <c r="AA26" s="89"/>
      <c r="AB26" s="89"/>
      <c r="AC26" s="89"/>
      <c r="AD26" s="89"/>
      <c r="AE26" s="89"/>
      <c r="AF26" s="89"/>
      <c r="AG26" s="90"/>
    </row>
    <row r="27" spans="1:33" x14ac:dyDescent="0.25">
      <c r="A27" s="97"/>
      <c r="B27" s="92"/>
      <c r="C27" s="87"/>
      <c r="D27" s="88"/>
      <c r="E27" s="87"/>
      <c r="F27" s="87"/>
      <c r="G27" s="87"/>
      <c r="H27" s="87"/>
      <c r="I27" s="87"/>
      <c r="J27" s="87"/>
      <c r="K27" s="87"/>
      <c r="L27" s="87"/>
      <c r="M27" s="87"/>
      <c r="N27" s="87"/>
      <c r="O27" s="87"/>
      <c r="P27" s="87"/>
      <c r="Q27" s="87"/>
      <c r="R27" s="87"/>
      <c r="S27" s="87"/>
      <c r="T27" s="87"/>
      <c r="U27" s="87"/>
      <c r="V27" s="87"/>
      <c r="W27" s="89"/>
      <c r="X27" s="89"/>
      <c r="Y27" s="89"/>
      <c r="Z27" s="89"/>
      <c r="AA27" s="89"/>
      <c r="AB27" s="89"/>
      <c r="AC27" s="89"/>
      <c r="AD27" s="89"/>
      <c r="AE27" s="89"/>
      <c r="AF27" s="89"/>
      <c r="AG27" s="90"/>
    </row>
    <row r="28" spans="1:33" x14ac:dyDescent="0.25">
      <c r="A28" s="91" t="s">
        <v>46</v>
      </c>
      <c r="B28" s="93" t="s">
        <v>47</v>
      </c>
      <c r="C28" s="98"/>
      <c r="D28" s="88"/>
      <c r="E28" s="87"/>
      <c r="F28" s="87"/>
      <c r="G28" s="87"/>
      <c r="H28" s="87"/>
      <c r="I28" s="87"/>
      <c r="J28" s="87"/>
      <c r="K28" s="87"/>
      <c r="L28" s="87"/>
      <c r="M28" s="87"/>
      <c r="N28" s="87"/>
      <c r="O28" s="87"/>
      <c r="P28" s="87"/>
      <c r="Q28" s="87"/>
      <c r="R28" s="87"/>
      <c r="S28" s="87"/>
      <c r="T28" s="87"/>
      <c r="U28" s="87"/>
      <c r="V28" s="87"/>
      <c r="W28" s="89"/>
      <c r="X28" s="89"/>
      <c r="Y28" s="89"/>
      <c r="Z28" s="89"/>
      <c r="AA28" s="89"/>
      <c r="AB28" s="89"/>
      <c r="AC28" s="89"/>
      <c r="AD28" s="89"/>
      <c r="AE28" s="89"/>
      <c r="AF28" s="89"/>
      <c r="AG28" s="90"/>
    </row>
    <row r="29" spans="1:33" x14ac:dyDescent="0.25">
      <c r="A29" s="91"/>
      <c r="B29" s="93"/>
      <c r="C29" s="98"/>
      <c r="D29" s="88"/>
      <c r="E29" s="87"/>
      <c r="F29" s="87"/>
      <c r="G29" s="87"/>
      <c r="H29" s="87"/>
      <c r="I29" s="87"/>
      <c r="J29" s="87"/>
      <c r="K29" s="87"/>
      <c r="L29" s="87"/>
      <c r="M29" s="87"/>
      <c r="N29" s="87"/>
      <c r="O29" s="87"/>
      <c r="P29" s="87"/>
      <c r="Q29" s="87"/>
      <c r="R29" s="87"/>
      <c r="S29" s="87"/>
      <c r="T29" s="87"/>
      <c r="U29" s="87"/>
      <c r="V29" s="87"/>
      <c r="W29" s="89"/>
      <c r="X29" s="89"/>
      <c r="Y29" s="89"/>
      <c r="Z29" s="89"/>
      <c r="AA29" s="89"/>
      <c r="AB29" s="89"/>
      <c r="AC29" s="89"/>
      <c r="AD29" s="89"/>
      <c r="AE29" s="89"/>
      <c r="AF29" s="89"/>
      <c r="AG29" s="90"/>
    </row>
    <row r="30" spans="1:33" x14ac:dyDescent="0.25">
      <c r="A30" s="91" t="s">
        <v>49</v>
      </c>
      <c r="B30" s="93" t="s">
        <v>50</v>
      </c>
      <c r="C30" s="87"/>
      <c r="D30" s="88"/>
      <c r="E30" s="87"/>
      <c r="F30" s="87"/>
      <c r="G30" s="87"/>
      <c r="H30" s="87"/>
      <c r="I30" s="87"/>
      <c r="J30" s="87"/>
      <c r="K30" s="87"/>
      <c r="L30" s="87"/>
      <c r="M30" s="87"/>
      <c r="N30" s="87"/>
      <c r="O30" s="87"/>
      <c r="P30" s="87"/>
      <c r="Q30" s="87"/>
      <c r="R30" s="87"/>
      <c r="S30" s="87"/>
      <c r="T30" s="87"/>
      <c r="U30" s="87"/>
      <c r="V30" s="87"/>
      <c r="W30" s="89"/>
      <c r="X30" s="89"/>
      <c r="Y30" s="89"/>
      <c r="Z30" s="89"/>
      <c r="AA30" s="89"/>
      <c r="AB30" s="89"/>
      <c r="AC30" s="89"/>
      <c r="AD30" s="89"/>
      <c r="AE30" s="89"/>
      <c r="AF30" s="89"/>
      <c r="AG30" s="90"/>
    </row>
    <row r="31" spans="1:33" x14ac:dyDescent="0.25">
      <c r="A31" s="95"/>
      <c r="B31" s="96"/>
      <c r="C31" s="87"/>
      <c r="D31" s="88"/>
      <c r="E31" s="87"/>
      <c r="F31" s="87"/>
      <c r="G31" s="87"/>
      <c r="H31" s="87"/>
      <c r="I31" s="87"/>
      <c r="J31" s="87"/>
      <c r="K31" s="87"/>
      <c r="L31" s="87"/>
      <c r="M31" s="87"/>
      <c r="N31" s="87"/>
      <c r="O31" s="87"/>
      <c r="P31" s="87"/>
      <c r="Q31" s="87"/>
      <c r="R31" s="87"/>
      <c r="S31" s="87"/>
      <c r="T31" s="87"/>
      <c r="U31" s="87"/>
      <c r="V31" s="87"/>
      <c r="W31" s="89"/>
      <c r="X31" s="89"/>
      <c r="Y31" s="89"/>
      <c r="Z31" s="89"/>
      <c r="AA31" s="89"/>
      <c r="AB31" s="89"/>
      <c r="AC31" s="89"/>
      <c r="AD31" s="89"/>
      <c r="AE31" s="89"/>
      <c r="AF31" s="89"/>
      <c r="AG31" s="90"/>
    </row>
    <row r="32" spans="1:33" x14ac:dyDescent="0.25">
      <c r="A32" s="91" t="s">
        <v>51</v>
      </c>
      <c r="B32" s="93" t="s">
        <v>52</v>
      </c>
      <c r="C32" s="87"/>
      <c r="D32" s="88"/>
      <c r="E32" s="87"/>
      <c r="F32" s="87"/>
      <c r="G32" s="87"/>
      <c r="H32" s="87"/>
      <c r="I32" s="87"/>
      <c r="J32" s="87"/>
      <c r="K32" s="87"/>
      <c r="L32" s="87"/>
      <c r="M32" s="87"/>
      <c r="N32" s="87"/>
      <c r="O32" s="87"/>
      <c r="P32" s="87"/>
      <c r="Q32" s="87"/>
      <c r="R32" s="87"/>
      <c r="S32" s="87"/>
      <c r="T32" s="87"/>
      <c r="U32" s="87"/>
      <c r="V32" s="87"/>
      <c r="W32" s="89"/>
      <c r="X32" s="89"/>
      <c r="Y32" s="89"/>
      <c r="Z32" s="89"/>
      <c r="AA32" s="89"/>
      <c r="AB32" s="89"/>
      <c r="AC32" s="89"/>
      <c r="AD32" s="89"/>
      <c r="AE32" s="89"/>
      <c r="AF32" s="89"/>
      <c r="AG32" s="90"/>
    </row>
    <row r="33" spans="1:33" x14ac:dyDescent="0.25">
      <c r="A33" s="91"/>
      <c r="B33" s="93"/>
      <c r="C33" s="87"/>
      <c r="D33" s="88"/>
      <c r="E33" s="87"/>
      <c r="F33" s="87"/>
      <c r="G33" s="87"/>
      <c r="H33" s="87"/>
      <c r="I33" s="87"/>
      <c r="J33" s="87"/>
      <c r="K33" s="87"/>
      <c r="L33" s="87"/>
      <c r="M33" s="87"/>
      <c r="N33" s="87"/>
      <c r="O33" s="87"/>
      <c r="P33" s="87"/>
      <c r="Q33" s="87"/>
      <c r="R33" s="87"/>
      <c r="S33" s="87"/>
      <c r="T33" s="87"/>
      <c r="U33" s="87"/>
      <c r="V33" s="87"/>
      <c r="W33" s="89"/>
      <c r="X33" s="89"/>
      <c r="Y33" s="89"/>
      <c r="Z33" s="89"/>
      <c r="AA33" s="89"/>
      <c r="AB33" s="89"/>
      <c r="AC33" s="89"/>
      <c r="AD33" s="89"/>
      <c r="AE33" s="89"/>
      <c r="AF33" s="89"/>
      <c r="AG33" s="90"/>
    </row>
    <row r="34" spans="1:33" x14ac:dyDescent="0.25">
      <c r="A34" s="91" t="s">
        <v>235</v>
      </c>
      <c r="B34" s="93" t="s">
        <v>236</v>
      </c>
      <c r="C34" s="87"/>
      <c r="D34" s="88"/>
      <c r="E34" s="87"/>
      <c r="F34" s="87"/>
      <c r="G34" s="87"/>
      <c r="H34" s="87"/>
      <c r="I34" s="87"/>
      <c r="J34" s="87"/>
      <c r="K34" s="87"/>
      <c r="L34" s="87"/>
      <c r="M34" s="87"/>
      <c r="N34" s="87"/>
      <c r="O34" s="87"/>
      <c r="P34" s="87"/>
      <c r="Q34" s="87"/>
      <c r="R34" s="87"/>
      <c r="S34" s="87"/>
      <c r="T34" s="87"/>
      <c r="U34" s="87"/>
      <c r="V34" s="87"/>
      <c r="W34" s="89"/>
      <c r="X34" s="89"/>
      <c r="Y34" s="89"/>
      <c r="Z34" s="89"/>
      <c r="AA34" s="89"/>
      <c r="AB34" s="89"/>
      <c r="AC34" s="89"/>
      <c r="AD34" s="89"/>
      <c r="AE34" s="89"/>
      <c r="AF34" s="89"/>
      <c r="AG34" s="90"/>
    </row>
    <row r="35" spans="1:33" x14ac:dyDescent="0.25">
      <c r="A35" s="91"/>
      <c r="B35" s="93"/>
      <c r="C35" s="87"/>
      <c r="D35" s="88"/>
      <c r="E35" s="87"/>
      <c r="F35" s="87"/>
      <c r="G35" s="87"/>
      <c r="H35" s="87"/>
      <c r="I35" s="87"/>
      <c r="J35" s="87"/>
      <c r="K35" s="87"/>
      <c r="L35" s="87"/>
      <c r="M35" s="87"/>
      <c r="N35" s="87"/>
      <c r="O35" s="87"/>
      <c r="P35" s="87"/>
      <c r="Q35" s="87"/>
      <c r="R35" s="87"/>
      <c r="S35" s="87"/>
      <c r="T35" s="87"/>
      <c r="U35" s="87"/>
      <c r="V35" s="87"/>
      <c r="W35" s="89"/>
      <c r="X35" s="89"/>
      <c r="Y35" s="89"/>
      <c r="Z35" s="89"/>
      <c r="AA35" s="89"/>
      <c r="AB35" s="89"/>
      <c r="AC35" s="89"/>
      <c r="AD35" s="89"/>
      <c r="AE35" s="89"/>
      <c r="AF35" s="89"/>
      <c r="AG35" s="90"/>
    </row>
    <row r="36" spans="1:33" x14ac:dyDescent="0.25">
      <c r="A36" s="91">
        <v>115</v>
      </c>
      <c r="B36" s="93" t="s">
        <v>253</v>
      </c>
      <c r="C36" s="87"/>
      <c r="D36" s="88"/>
      <c r="E36" s="87"/>
      <c r="F36" s="87"/>
      <c r="G36" s="87"/>
      <c r="H36" s="87"/>
      <c r="I36" s="87"/>
      <c r="J36" s="87"/>
      <c r="K36" s="87"/>
      <c r="L36" s="87"/>
      <c r="M36" s="87"/>
      <c r="N36" s="87"/>
      <c r="O36" s="87"/>
      <c r="P36" s="87"/>
      <c r="Q36" s="87"/>
      <c r="R36" s="87"/>
      <c r="S36" s="87"/>
      <c r="T36" s="87"/>
      <c r="U36" s="87"/>
      <c r="V36" s="87"/>
      <c r="W36" s="89"/>
      <c r="X36" s="89"/>
      <c r="Y36" s="89"/>
      <c r="Z36" s="89"/>
      <c r="AA36" s="89"/>
      <c r="AB36" s="89"/>
      <c r="AC36" s="89"/>
      <c r="AD36" s="89"/>
      <c r="AE36" s="89"/>
      <c r="AF36" s="89"/>
      <c r="AG36" s="90"/>
    </row>
    <row r="37" spans="1:33" x14ac:dyDescent="0.25">
      <c r="A37" s="99"/>
      <c r="B37" s="96"/>
      <c r="C37" s="87"/>
      <c r="D37" s="88"/>
      <c r="E37" s="87"/>
      <c r="F37" s="87"/>
      <c r="G37" s="87"/>
      <c r="H37" s="87"/>
      <c r="I37" s="87"/>
      <c r="J37" s="87"/>
      <c r="K37" s="87"/>
      <c r="L37" s="87"/>
      <c r="M37" s="87"/>
      <c r="N37" s="87"/>
      <c r="O37" s="87"/>
      <c r="P37" s="87"/>
      <c r="Q37" s="87"/>
      <c r="R37" s="87"/>
      <c r="S37" s="87"/>
      <c r="T37" s="87"/>
      <c r="U37" s="87"/>
      <c r="V37" s="87"/>
      <c r="W37" s="89"/>
      <c r="X37" s="89"/>
      <c r="Y37" s="89"/>
      <c r="Z37" s="89"/>
      <c r="AA37" s="89"/>
      <c r="AB37" s="89"/>
      <c r="AC37" s="89"/>
      <c r="AD37" s="89"/>
      <c r="AE37" s="89"/>
      <c r="AF37" s="89"/>
      <c r="AG37" s="90"/>
    </row>
    <row r="38" spans="1:33" x14ac:dyDescent="0.25">
      <c r="A38" s="97">
        <v>120</v>
      </c>
      <c r="B38" s="92" t="s">
        <v>57</v>
      </c>
      <c r="C38" s="87"/>
      <c r="D38" s="88"/>
      <c r="E38" s="87"/>
      <c r="F38" s="87"/>
      <c r="G38" s="87"/>
      <c r="H38" s="87"/>
      <c r="I38" s="87"/>
      <c r="J38" s="87"/>
      <c r="K38" s="87"/>
      <c r="L38" s="87"/>
      <c r="M38" s="87"/>
      <c r="N38" s="87"/>
      <c r="O38" s="87"/>
      <c r="P38" s="87"/>
      <c r="Q38" s="87"/>
      <c r="R38" s="87"/>
      <c r="S38" s="87"/>
      <c r="T38" s="87"/>
      <c r="U38" s="87"/>
      <c r="V38" s="87"/>
      <c r="W38" s="89"/>
      <c r="X38" s="89"/>
      <c r="Y38" s="89"/>
      <c r="Z38" s="89"/>
      <c r="AA38" s="89"/>
      <c r="AB38" s="89"/>
      <c r="AC38" s="89"/>
      <c r="AD38" s="89"/>
      <c r="AE38" s="89"/>
      <c r="AF38" s="89"/>
      <c r="AG38" s="90"/>
    </row>
    <row r="39" spans="1:33" x14ac:dyDescent="0.25">
      <c r="A39" s="97"/>
      <c r="B39" s="86"/>
      <c r="C39" s="87"/>
      <c r="D39" s="88"/>
      <c r="E39" s="87"/>
      <c r="F39" s="87"/>
      <c r="G39" s="87"/>
      <c r="H39" s="87"/>
      <c r="I39" s="87"/>
      <c r="J39" s="87"/>
      <c r="K39" s="87"/>
      <c r="L39" s="87"/>
      <c r="M39" s="87"/>
      <c r="N39" s="87"/>
      <c r="O39" s="87"/>
      <c r="P39" s="87"/>
      <c r="Q39" s="87"/>
      <c r="R39" s="87"/>
      <c r="S39" s="87"/>
      <c r="T39" s="87"/>
      <c r="U39" s="87"/>
      <c r="V39" s="87"/>
      <c r="W39" s="89"/>
      <c r="X39" s="89"/>
      <c r="Y39" s="89"/>
      <c r="Z39" s="89"/>
      <c r="AA39" s="89"/>
      <c r="AB39" s="89"/>
      <c r="AC39" s="89"/>
      <c r="AD39" s="89"/>
      <c r="AE39" s="89"/>
      <c r="AF39" s="89"/>
      <c r="AG39" s="90"/>
    </row>
    <row r="40" spans="1:33" x14ac:dyDescent="0.25">
      <c r="A40" s="97">
        <v>130</v>
      </c>
      <c r="B40" s="92" t="s">
        <v>237</v>
      </c>
      <c r="C40" s="87"/>
      <c r="D40" s="88"/>
      <c r="E40" s="87"/>
      <c r="F40" s="87"/>
      <c r="G40" s="87"/>
      <c r="H40" s="87"/>
      <c r="I40" s="87"/>
      <c r="J40" s="87"/>
      <c r="K40" s="87"/>
      <c r="L40" s="87"/>
      <c r="M40" s="87"/>
      <c r="N40" s="87"/>
      <c r="O40" s="87"/>
      <c r="P40" s="87"/>
      <c r="Q40" s="87"/>
      <c r="R40" s="87"/>
      <c r="S40" s="87"/>
      <c r="T40" s="87"/>
      <c r="U40" s="87"/>
      <c r="V40" s="87"/>
      <c r="W40" s="89"/>
      <c r="X40" s="89"/>
      <c r="Y40" s="89"/>
      <c r="Z40" s="89"/>
      <c r="AA40" s="89"/>
      <c r="AB40" s="89"/>
      <c r="AC40" s="89"/>
      <c r="AD40" s="89"/>
      <c r="AE40" s="89"/>
      <c r="AF40" s="89"/>
      <c r="AG40" s="90"/>
    </row>
    <row r="41" spans="1:33" x14ac:dyDescent="0.25">
      <c r="A41" s="97"/>
      <c r="B41" s="92"/>
      <c r="C41" s="87"/>
      <c r="D41" s="88"/>
      <c r="E41" s="87"/>
      <c r="F41" s="87"/>
      <c r="G41" s="87"/>
      <c r="H41" s="87"/>
      <c r="I41" s="87"/>
      <c r="J41" s="87"/>
      <c r="K41" s="87"/>
      <c r="L41" s="87"/>
      <c r="M41" s="87"/>
      <c r="N41" s="87"/>
      <c r="O41" s="87"/>
      <c r="P41" s="87"/>
      <c r="Q41" s="87"/>
      <c r="R41" s="87"/>
      <c r="S41" s="87"/>
      <c r="T41" s="87"/>
      <c r="U41" s="87"/>
      <c r="V41" s="87"/>
      <c r="W41" s="89"/>
      <c r="X41" s="89"/>
      <c r="Y41" s="89"/>
      <c r="Z41" s="89"/>
      <c r="AA41" s="89"/>
      <c r="AB41" s="89"/>
      <c r="AC41" s="89"/>
      <c r="AD41" s="89"/>
      <c r="AE41" s="89"/>
      <c r="AF41" s="89"/>
      <c r="AG41" s="90"/>
    </row>
    <row r="42" spans="1:33" x14ac:dyDescent="0.25">
      <c r="A42" s="100">
        <v>140</v>
      </c>
      <c r="B42" s="93" t="s">
        <v>130</v>
      </c>
      <c r="C42" s="87"/>
      <c r="D42" s="88"/>
      <c r="E42" s="87"/>
      <c r="F42" s="87"/>
      <c r="G42" s="87"/>
      <c r="H42" s="87"/>
      <c r="I42" s="87"/>
      <c r="J42" s="87"/>
      <c r="K42" s="87"/>
      <c r="L42" s="87"/>
      <c r="M42" s="87"/>
      <c r="N42" s="87"/>
      <c r="O42" s="87"/>
      <c r="P42" s="87"/>
      <c r="Q42" s="87"/>
      <c r="R42" s="87"/>
      <c r="S42" s="87"/>
      <c r="T42" s="87"/>
      <c r="U42" s="87"/>
      <c r="V42" s="87"/>
      <c r="W42" s="89"/>
      <c r="X42" s="89"/>
      <c r="Y42" s="89"/>
      <c r="Z42" s="89"/>
      <c r="AA42" s="89"/>
      <c r="AB42" s="89"/>
      <c r="AC42" s="89"/>
      <c r="AD42" s="89"/>
      <c r="AE42" s="89"/>
      <c r="AF42" s="89"/>
      <c r="AG42" s="90"/>
    </row>
    <row r="43" spans="1:33" x14ac:dyDescent="0.25">
      <c r="A43" s="100"/>
      <c r="B43" s="93"/>
      <c r="C43" s="87"/>
      <c r="D43" s="88"/>
      <c r="E43" s="87"/>
      <c r="F43" s="87"/>
      <c r="G43" s="87"/>
      <c r="H43" s="87"/>
      <c r="I43" s="87"/>
      <c r="J43" s="87"/>
      <c r="K43" s="87"/>
      <c r="L43" s="87"/>
      <c r="M43" s="87"/>
      <c r="N43" s="87"/>
      <c r="O43" s="87"/>
      <c r="P43" s="87"/>
      <c r="Q43" s="87"/>
      <c r="R43" s="87"/>
      <c r="S43" s="87"/>
      <c r="T43" s="87"/>
      <c r="U43" s="87"/>
      <c r="V43" s="87"/>
      <c r="W43" s="89"/>
      <c r="X43" s="89"/>
      <c r="Y43" s="89"/>
      <c r="Z43" s="89"/>
      <c r="AA43" s="89"/>
      <c r="AB43" s="89"/>
      <c r="AC43" s="89"/>
      <c r="AD43" s="89"/>
      <c r="AE43" s="89"/>
      <c r="AF43" s="89"/>
      <c r="AG43" s="90"/>
    </row>
    <row r="44" spans="1:33" x14ac:dyDescent="0.25">
      <c r="A44" s="97">
        <v>150</v>
      </c>
      <c r="B44" s="92" t="s">
        <v>200</v>
      </c>
      <c r="C44" s="87"/>
      <c r="D44" s="87"/>
      <c r="E44" s="87"/>
      <c r="F44" s="87"/>
      <c r="G44" s="87"/>
      <c r="H44" s="87"/>
      <c r="I44" s="87"/>
      <c r="J44" s="87"/>
      <c r="K44" s="87"/>
      <c r="L44" s="87"/>
      <c r="M44" s="87"/>
      <c r="N44" s="87"/>
      <c r="O44" s="87"/>
      <c r="P44" s="87"/>
      <c r="Q44" s="87"/>
      <c r="R44" s="87"/>
      <c r="S44" s="87"/>
      <c r="T44" s="87"/>
      <c r="U44" s="87"/>
      <c r="V44" s="87"/>
      <c r="W44" s="89"/>
      <c r="X44" s="89"/>
      <c r="Y44" s="89"/>
      <c r="Z44" s="89"/>
      <c r="AA44" s="89"/>
      <c r="AB44" s="89"/>
      <c r="AC44" s="89"/>
      <c r="AD44" s="89"/>
      <c r="AE44" s="89"/>
      <c r="AF44" s="89"/>
      <c r="AG44" s="90"/>
    </row>
    <row r="45" spans="1:33" x14ac:dyDescent="0.25">
      <c r="A45" s="97"/>
      <c r="B45" s="92"/>
      <c r="C45" s="87"/>
      <c r="D45" s="87"/>
      <c r="E45" s="87"/>
      <c r="F45" s="87"/>
      <c r="G45" s="87"/>
      <c r="H45" s="87"/>
      <c r="I45" s="87"/>
      <c r="J45" s="87"/>
      <c r="K45" s="87"/>
      <c r="L45" s="87"/>
      <c r="M45" s="87"/>
      <c r="N45" s="87"/>
      <c r="O45" s="87"/>
      <c r="P45" s="87"/>
      <c r="Q45" s="87"/>
      <c r="R45" s="87"/>
      <c r="S45" s="87"/>
      <c r="T45" s="87"/>
      <c r="U45" s="87"/>
      <c r="V45" s="87"/>
      <c r="W45" s="89"/>
      <c r="X45" s="89"/>
      <c r="Y45" s="89"/>
      <c r="Z45" s="89"/>
      <c r="AA45" s="89"/>
      <c r="AB45" s="89"/>
      <c r="AC45" s="89"/>
      <c r="AD45" s="89"/>
      <c r="AE45" s="89"/>
      <c r="AF45" s="89"/>
      <c r="AG45" s="90"/>
    </row>
    <row r="46" spans="1:33" x14ac:dyDescent="0.25">
      <c r="A46" s="97">
        <v>160</v>
      </c>
      <c r="B46" s="92" t="s">
        <v>63</v>
      </c>
      <c r="C46" s="87"/>
      <c r="D46" s="87"/>
      <c r="E46" s="87"/>
      <c r="F46" s="87"/>
      <c r="G46" s="87"/>
      <c r="H46" s="87"/>
      <c r="I46" s="87"/>
      <c r="J46" s="87"/>
      <c r="K46" s="87"/>
      <c r="L46" s="87"/>
      <c r="M46" s="87"/>
      <c r="N46" s="87"/>
      <c r="O46" s="87"/>
      <c r="P46" s="87"/>
      <c r="Q46" s="87"/>
      <c r="R46" s="87"/>
      <c r="S46" s="87"/>
      <c r="T46" s="87"/>
      <c r="U46" s="87"/>
      <c r="V46" s="87"/>
      <c r="W46" s="89"/>
      <c r="X46" s="89"/>
      <c r="Y46" s="89"/>
      <c r="Z46" s="89"/>
      <c r="AA46" s="89"/>
      <c r="AB46" s="89"/>
      <c r="AC46" s="89"/>
      <c r="AD46" s="89"/>
      <c r="AE46" s="89"/>
      <c r="AF46" s="89"/>
      <c r="AG46" s="90"/>
    </row>
    <row r="47" spans="1:33" x14ac:dyDescent="0.25">
      <c r="A47" s="97"/>
      <c r="B47" s="92"/>
      <c r="C47" s="87"/>
      <c r="D47" s="87"/>
      <c r="E47" s="87"/>
      <c r="F47" s="87"/>
      <c r="G47" s="87"/>
      <c r="H47" s="87"/>
      <c r="I47" s="87"/>
      <c r="J47" s="87"/>
      <c r="K47" s="87"/>
      <c r="L47" s="87"/>
      <c r="M47" s="87"/>
      <c r="N47" s="87"/>
      <c r="O47" s="87"/>
      <c r="P47" s="87"/>
      <c r="Q47" s="87"/>
      <c r="R47" s="87"/>
      <c r="S47" s="87"/>
      <c r="T47" s="87"/>
      <c r="U47" s="87"/>
      <c r="V47" s="87"/>
      <c r="W47" s="89"/>
      <c r="X47" s="89"/>
      <c r="Y47" s="89"/>
      <c r="Z47" s="89"/>
      <c r="AA47" s="89"/>
      <c r="AB47" s="89"/>
      <c r="AC47" s="89"/>
      <c r="AD47" s="89"/>
      <c r="AE47" s="89"/>
      <c r="AF47" s="89"/>
      <c r="AG47" s="90"/>
    </row>
    <row r="48" spans="1:33" x14ac:dyDescent="0.25">
      <c r="A48" s="97">
        <v>190</v>
      </c>
      <c r="B48" s="92" t="s">
        <v>69</v>
      </c>
      <c r="C48" s="87"/>
      <c r="D48" s="87"/>
      <c r="E48" s="87"/>
      <c r="F48" s="87"/>
      <c r="G48" s="87"/>
      <c r="H48" s="87"/>
      <c r="I48" s="87"/>
      <c r="J48" s="87"/>
      <c r="K48" s="87"/>
      <c r="L48" s="87"/>
      <c r="M48" s="87"/>
      <c r="N48" s="87"/>
      <c r="O48" s="87"/>
      <c r="P48" s="87"/>
      <c r="Q48" s="87"/>
      <c r="R48" s="87"/>
      <c r="S48" s="87"/>
      <c r="T48" s="87"/>
      <c r="U48" s="87"/>
      <c r="V48" s="87"/>
      <c r="W48" s="89"/>
      <c r="X48" s="89"/>
      <c r="Y48" s="89"/>
      <c r="Z48" s="89"/>
      <c r="AA48" s="89"/>
      <c r="AB48" s="89"/>
      <c r="AC48" s="89"/>
      <c r="AD48" s="89"/>
      <c r="AE48" s="89"/>
      <c r="AF48" s="89"/>
      <c r="AG48" s="90"/>
    </row>
    <row r="49" spans="1:33" x14ac:dyDescent="0.25">
      <c r="A49" s="97"/>
      <c r="B49" s="92"/>
      <c r="C49" s="87"/>
      <c r="D49" s="87"/>
      <c r="E49" s="87"/>
      <c r="F49" s="87"/>
      <c r="G49" s="87"/>
      <c r="H49" s="87"/>
      <c r="I49" s="87"/>
      <c r="J49" s="87"/>
      <c r="K49" s="87"/>
      <c r="L49" s="87"/>
      <c r="M49" s="87"/>
      <c r="N49" s="87"/>
      <c r="O49" s="87"/>
      <c r="P49" s="87"/>
      <c r="Q49" s="87"/>
      <c r="R49" s="87"/>
      <c r="S49" s="87"/>
      <c r="T49" s="87"/>
      <c r="U49" s="87"/>
      <c r="V49" s="87"/>
      <c r="W49" s="89"/>
      <c r="X49" s="89"/>
      <c r="Y49" s="89"/>
      <c r="Z49" s="89"/>
      <c r="AA49" s="89"/>
      <c r="AB49" s="89"/>
      <c r="AC49" s="89"/>
      <c r="AD49" s="89"/>
      <c r="AE49" s="89"/>
      <c r="AF49" s="89"/>
      <c r="AG49" s="90"/>
    </row>
    <row r="50" spans="1:33" x14ac:dyDescent="0.25">
      <c r="A50" s="97">
        <v>200</v>
      </c>
      <c r="B50" s="92" t="s">
        <v>71</v>
      </c>
      <c r="C50" s="87"/>
      <c r="D50" s="87"/>
      <c r="E50" s="87"/>
      <c r="F50" s="87"/>
      <c r="G50" s="87"/>
      <c r="H50" s="87"/>
      <c r="I50" s="87"/>
      <c r="J50" s="87"/>
      <c r="K50" s="87"/>
      <c r="L50" s="87"/>
      <c r="M50" s="87"/>
      <c r="N50" s="87"/>
      <c r="O50" s="87"/>
      <c r="P50" s="87"/>
      <c r="Q50" s="87"/>
      <c r="R50" s="87"/>
      <c r="S50" s="87"/>
      <c r="T50" s="87"/>
      <c r="U50" s="87"/>
      <c r="V50" s="87"/>
      <c r="W50" s="89"/>
      <c r="X50" s="89"/>
      <c r="Y50" s="89"/>
      <c r="Z50" s="89"/>
      <c r="AA50" s="89"/>
      <c r="AB50" s="89"/>
      <c r="AC50" s="89"/>
      <c r="AD50" s="89"/>
      <c r="AE50" s="89"/>
      <c r="AF50" s="89"/>
      <c r="AG50" s="90"/>
    </row>
    <row r="51" spans="1:33" x14ac:dyDescent="0.25">
      <c r="A51" s="97"/>
      <c r="B51" s="92"/>
      <c r="C51" s="87"/>
      <c r="D51" s="87"/>
      <c r="E51" s="87"/>
      <c r="F51" s="87"/>
      <c r="G51" s="87"/>
      <c r="H51" s="87"/>
      <c r="I51" s="87"/>
      <c r="J51" s="87"/>
      <c r="K51" s="87"/>
      <c r="L51" s="87"/>
      <c r="M51" s="87"/>
      <c r="N51" s="87"/>
      <c r="O51" s="87"/>
      <c r="P51" s="87"/>
      <c r="Q51" s="87"/>
      <c r="R51" s="87"/>
      <c r="S51" s="87"/>
      <c r="T51" s="87"/>
      <c r="U51" s="87"/>
      <c r="V51" s="87"/>
      <c r="W51" s="89"/>
      <c r="X51" s="89"/>
      <c r="Y51" s="89"/>
      <c r="Z51" s="89"/>
      <c r="AA51" s="89"/>
      <c r="AB51" s="89"/>
      <c r="AC51" s="89"/>
      <c r="AD51" s="89"/>
      <c r="AE51" s="89"/>
      <c r="AF51" s="89"/>
      <c r="AG51" s="90"/>
    </row>
    <row r="52" spans="1:33" ht="16.5" thickBot="1" x14ac:dyDescent="0.3">
      <c r="A52" s="101">
        <v>210</v>
      </c>
      <c r="B52" s="102" t="s">
        <v>73</v>
      </c>
      <c r="C52" s="103"/>
      <c r="D52" s="103"/>
      <c r="E52" s="103"/>
      <c r="F52" s="103"/>
      <c r="G52" s="103"/>
      <c r="H52" s="103"/>
      <c r="I52" s="103"/>
      <c r="J52" s="103"/>
      <c r="K52" s="103"/>
      <c r="L52" s="103"/>
      <c r="M52" s="103"/>
      <c r="N52" s="103"/>
      <c r="O52" s="103"/>
      <c r="P52" s="103"/>
      <c r="Q52" s="103"/>
      <c r="R52" s="103"/>
      <c r="S52" s="103"/>
      <c r="T52" s="103"/>
      <c r="U52" s="103"/>
      <c r="V52" s="103"/>
      <c r="W52" s="104"/>
      <c r="X52" s="104"/>
      <c r="Y52" s="104"/>
      <c r="Z52" s="104"/>
      <c r="AA52" s="104"/>
      <c r="AB52" s="104"/>
      <c r="AC52" s="104"/>
      <c r="AD52" s="104"/>
      <c r="AE52" s="104"/>
      <c r="AF52" s="104"/>
      <c r="AG52" s="105"/>
    </row>
    <row r="53" spans="1:33" ht="16.5" thickBot="1" x14ac:dyDescent="0.3">
      <c r="A53" s="106"/>
      <c r="B53" s="107" t="s">
        <v>225</v>
      </c>
      <c r="C53" s="108"/>
      <c r="D53" s="108"/>
      <c r="E53" s="108"/>
      <c r="F53" s="108"/>
      <c r="G53" s="108"/>
      <c r="H53" s="108"/>
      <c r="I53" s="108"/>
      <c r="J53" s="108"/>
      <c r="K53" s="108"/>
      <c r="L53" s="108"/>
      <c r="M53" s="108"/>
      <c r="N53" s="108"/>
      <c r="O53" s="108"/>
      <c r="P53" s="108"/>
      <c r="Q53" s="108"/>
      <c r="R53" s="108"/>
      <c r="S53" s="108"/>
      <c r="T53" s="108"/>
      <c r="U53" s="108"/>
      <c r="V53" s="108"/>
      <c r="W53" s="109"/>
      <c r="X53" s="109"/>
      <c r="Y53" s="109"/>
      <c r="Z53" s="109"/>
      <c r="AA53" s="109"/>
      <c r="AB53" s="109"/>
      <c r="AC53" s="109"/>
      <c r="AD53" s="109"/>
      <c r="AE53" s="109"/>
      <c r="AF53" s="109"/>
      <c r="AG53" s="110"/>
    </row>
  </sheetData>
  <mergeCells count="14">
    <mergeCell ref="B7:M7"/>
    <mergeCell ref="A1:AG1"/>
    <mergeCell ref="A2:AG2"/>
    <mergeCell ref="A3:AG3"/>
    <mergeCell ref="A5:AG5"/>
    <mergeCell ref="A6:AG6"/>
    <mergeCell ref="AB8:AG8"/>
    <mergeCell ref="A10:AG10"/>
    <mergeCell ref="A12:A13"/>
    <mergeCell ref="B12:B13"/>
    <mergeCell ref="C12:C13"/>
    <mergeCell ref="D12:D13"/>
    <mergeCell ref="E12:E13"/>
    <mergeCell ref="F12:AG12"/>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view="pageBreakPreview" zoomScale="70" zoomScaleNormal="60" zoomScaleSheetLayoutView="70" workbookViewId="0">
      <selection activeCell="O32" sqref="O32"/>
    </sheetView>
  </sheetViews>
  <sheetFormatPr baseColWidth="10" defaultRowHeight="15.75" x14ac:dyDescent="0.25"/>
  <cols>
    <col min="1" max="1" width="9.5703125" style="68" customWidth="1"/>
    <col min="2" max="2" width="40" style="68" customWidth="1"/>
    <col min="3" max="3" width="9.140625" style="68" customWidth="1"/>
    <col min="4" max="4" width="13.140625" style="68" bestFit="1" customWidth="1"/>
    <col min="5" max="5" width="13.7109375" style="157" customWidth="1"/>
    <col min="6" max="6" width="16.28515625" style="68" customWidth="1"/>
    <col min="7" max="34" width="5.7109375" style="68" customWidth="1"/>
    <col min="35" max="16384" width="11.42578125" style="68"/>
  </cols>
  <sheetData>
    <row r="1" spans="1:34" x14ac:dyDescent="0.25">
      <c r="A1" s="778" t="str">
        <f>+'PROG. FISICA CE'!A1:AG1</f>
        <v>MINISTERIO DE EDUCACION</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x14ac:dyDescent="0.25">
      <c r="A2" s="778" t="str">
        <f>+'PROG. FISICA CE'!A2:AG2</f>
        <v>DIVISION GENERAL DE INFRAESTRUCTURA ESCOLAR</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row>
    <row r="3" spans="1:34" x14ac:dyDescent="0.25">
      <c r="A3" s="778" t="str">
        <f>+'PROG. FISICA CE'!A3:AG3</f>
        <v>DIVISION DE PREINVERSION</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row>
    <row r="4" spans="1:34" x14ac:dyDescent="0.25">
      <c r="A4" s="69"/>
      <c r="B4" s="69"/>
      <c r="C4" s="69"/>
      <c r="D4" s="69"/>
      <c r="E4" s="138"/>
      <c r="F4" s="69"/>
      <c r="G4" s="69"/>
      <c r="H4" s="69"/>
      <c r="I4" s="69"/>
      <c r="J4" s="69"/>
      <c r="K4" s="69"/>
      <c r="L4" s="69"/>
      <c r="M4" s="69"/>
      <c r="N4" s="69"/>
      <c r="O4" s="69"/>
      <c r="P4" s="69"/>
      <c r="Q4" s="69"/>
      <c r="R4" s="69"/>
      <c r="S4" s="69"/>
      <c r="T4" s="69"/>
      <c r="U4" s="69"/>
      <c r="V4" s="69"/>
      <c r="W4" s="69"/>
    </row>
    <row r="5" spans="1:34" ht="15.75" customHeight="1" x14ac:dyDescent="0.25">
      <c r="A5" s="786" t="str">
        <f>+'PROG. FISICA CE'!A5:AG5</f>
        <v>PROYECTO: MEJORAMIENTO DEL CENTRO ESCOLAR SAN RAFAEL</v>
      </c>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row>
    <row r="6" spans="1:34" x14ac:dyDescent="0.25">
      <c r="A6" s="787" t="str">
        <f>+'PROG. FISICA CE'!A6:AG6</f>
        <v>UBICACIÓN: MUNICIPIO DE EL TORTUGUERO, REGION AUTONOMA COSTA CARIBE SUR</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row>
    <row r="7" spans="1:34" x14ac:dyDescent="0.25">
      <c r="A7" s="70"/>
      <c r="B7" s="778"/>
      <c r="C7" s="778"/>
      <c r="D7" s="778"/>
      <c r="E7" s="778"/>
      <c r="F7" s="778"/>
      <c r="G7" s="778"/>
      <c r="H7" s="778"/>
      <c r="I7" s="778"/>
      <c r="J7" s="778"/>
      <c r="K7" s="778"/>
      <c r="L7" s="778"/>
      <c r="M7" s="778"/>
      <c r="N7" s="778"/>
      <c r="O7" s="70"/>
      <c r="P7" s="70"/>
      <c r="Q7" s="70"/>
      <c r="R7" s="70"/>
      <c r="S7" s="70"/>
      <c r="T7" s="70"/>
      <c r="U7" s="70"/>
      <c r="V7" s="70"/>
      <c r="W7" s="70"/>
    </row>
    <row r="8" spans="1:34" s="74" customFormat="1" x14ac:dyDescent="0.25">
      <c r="A8" s="71" t="s">
        <v>95</v>
      </c>
      <c r="B8" s="72"/>
      <c r="C8" s="73"/>
      <c r="D8" s="73"/>
      <c r="E8" s="139"/>
      <c r="F8" s="73"/>
      <c r="G8" s="72"/>
      <c r="H8" s="73"/>
      <c r="I8" s="72"/>
      <c r="J8" s="73"/>
      <c r="K8" s="73"/>
      <c r="L8" s="73"/>
      <c r="M8" s="73"/>
      <c r="N8" s="73"/>
      <c r="O8" s="73"/>
      <c r="P8" s="73"/>
      <c r="X8" s="788" t="s">
        <v>226</v>
      </c>
      <c r="Y8" s="788"/>
      <c r="Z8" s="788"/>
      <c r="AA8" s="788"/>
      <c r="AB8" s="788"/>
      <c r="AC8" s="788"/>
      <c r="AD8" s="788"/>
      <c r="AE8" s="134"/>
      <c r="AF8" s="134"/>
    </row>
    <row r="9" spans="1:34" x14ac:dyDescent="0.25">
      <c r="A9" s="70"/>
      <c r="B9" s="71"/>
      <c r="C9" s="77"/>
      <c r="D9" s="77"/>
      <c r="E9" s="140"/>
      <c r="F9" s="77"/>
      <c r="G9" s="73"/>
      <c r="H9" s="77"/>
      <c r="I9" s="72"/>
      <c r="J9" s="77"/>
      <c r="K9" s="77"/>
      <c r="L9" s="77"/>
      <c r="M9" s="77"/>
      <c r="N9" s="77"/>
      <c r="O9" s="77"/>
      <c r="P9" s="77"/>
      <c r="Q9" s="77"/>
      <c r="R9" s="77"/>
      <c r="S9" s="77"/>
      <c r="T9" s="77"/>
      <c r="U9" s="77"/>
      <c r="V9" s="70"/>
      <c r="W9" s="70"/>
    </row>
    <row r="10" spans="1:34" x14ac:dyDescent="0.25">
      <c r="A10" s="778" t="s">
        <v>240</v>
      </c>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row>
    <row r="11" spans="1:34" ht="16.5" thickBot="1" x14ac:dyDescent="0.3">
      <c r="A11" s="70"/>
      <c r="B11" s="70"/>
      <c r="C11" s="70"/>
      <c r="D11" s="70"/>
      <c r="E11" s="141"/>
      <c r="F11" s="70"/>
      <c r="G11" s="70"/>
      <c r="H11" s="70"/>
      <c r="I11" s="70"/>
      <c r="J11" s="70"/>
      <c r="K11" s="70"/>
      <c r="L11" s="70"/>
      <c r="M11" s="70"/>
      <c r="N11" s="70"/>
      <c r="O11" s="70"/>
      <c r="P11" s="70"/>
      <c r="Q11" s="70"/>
      <c r="R11" s="70"/>
      <c r="S11" s="70"/>
      <c r="T11" s="70"/>
      <c r="U11" s="70"/>
      <c r="V11" s="70"/>
      <c r="W11" s="70"/>
    </row>
    <row r="12" spans="1:34" s="111" customFormat="1" x14ac:dyDescent="0.25">
      <c r="A12" s="789" t="s">
        <v>228</v>
      </c>
      <c r="B12" s="791" t="s">
        <v>229</v>
      </c>
      <c r="C12" s="791" t="s">
        <v>6</v>
      </c>
      <c r="D12" s="791" t="s">
        <v>230</v>
      </c>
      <c r="E12" s="793" t="s">
        <v>254</v>
      </c>
      <c r="F12" s="781" t="s">
        <v>255</v>
      </c>
      <c r="G12" s="791" t="s">
        <v>232</v>
      </c>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6"/>
    </row>
    <row r="13" spans="1:34" s="111" customFormat="1" ht="16.5" thickBot="1" x14ac:dyDescent="0.3">
      <c r="A13" s="790"/>
      <c r="B13" s="792"/>
      <c r="C13" s="792"/>
      <c r="D13" s="792"/>
      <c r="E13" s="794"/>
      <c r="F13" s="795"/>
      <c r="G13" s="404">
        <v>1</v>
      </c>
      <c r="H13" s="404">
        <v>2</v>
      </c>
      <c r="I13" s="404">
        <v>3</v>
      </c>
      <c r="J13" s="404">
        <v>4</v>
      </c>
      <c r="K13" s="404">
        <v>5</v>
      </c>
      <c r="L13" s="404">
        <v>6</v>
      </c>
      <c r="M13" s="404">
        <v>7</v>
      </c>
      <c r="N13" s="404">
        <v>8</v>
      </c>
      <c r="O13" s="404">
        <v>9</v>
      </c>
      <c r="P13" s="404">
        <v>10</v>
      </c>
      <c r="Q13" s="404">
        <v>11</v>
      </c>
      <c r="R13" s="404">
        <v>12</v>
      </c>
      <c r="S13" s="404">
        <v>13</v>
      </c>
      <c r="T13" s="404">
        <v>14</v>
      </c>
      <c r="U13" s="404">
        <v>15</v>
      </c>
      <c r="V13" s="404">
        <v>16</v>
      </c>
      <c r="W13" s="404">
        <v>17</v>
      </c>
      <c r="X13" s="404">
        <v>18</v>
      </c>
      <c r="Y13" s="404">
        <v>19</v>
      </c>
      <c r="Z13" s="404">
        <v>20</v>
      </c>
      <c r="AA13" s="404">
        <v>21</v>
      </c>
      <c r="AB13" s="404">
        <v>22</v>
      </c>
      <c r="AC13" s="404">
        <v>23</v>
      </c>
      <c r="AD13" s="404">
        <v>24</v>
      </c>
      <c r="AE13" s="404">
        <v>25</v>
      </c>
      <c r="AF13" s="404">
        <v>26</v>
      </c>
      <c r="AG13" s="404">
        <v>27</v>
      </c>
      <c r="AH13" s="405">
        <v>28</v>
      </c>
    </row>
    <row r="14" spans="1:34" x14ac:dyDescent="0.25">
      <c r="A14" s="142" t="s">
        <v>19</v>
      </c>
      <c r="B14" s="143" t="s">
        <v>20</v>
      </c>
      <c r="C14" s="144"/>
      <c r="D14" s="145"/>
      <c r="E14" s="145"/>
      <c r="F14" s="146"/>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8"/>
    </row>
    <row r="15" spans="1:34" x14ac:dyDescent="0.25">
      <c r="A15" s="85"/>
      <c r="B15" s="86"/>
      <c r="C15" s="87"/>
      <c r="D15" s="88"/>
      <c r="E15" s="88"/>
      <c r="F15" s="146"/>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0"/>
    </row>
    <row r="16" spans="1:34" x14ac:dyDescent="0.25">
      <c r="A16" s="91" t="s">
        <v>23</v>
      </c>
      <c r="B16" s="92" t="s">
        <v>24</v>
      </c>
      <c r="C16" s="87"/>
      <c r="D16" s="88"/>
      <c r="E16" s="88"/>
      <c r="F16" s="146"/>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50"/>
    </row>
    <row r="17" spans="1:34" x14ac:dyDescent="0.25">
      <c r="A17" s="85"/>
      <c r="B17" s="86"/>
      <c r="C17" s="87"/>
      <c r="D17" s="88"/>
      <c r="E17" s="88"/>
      <c r="F17" s="146"/>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50"/>
    </row>
    <row r="18" spans="1:34" x14ac:dyDescent="0.25">
      <c r="A18" s="91" t="s">
        <v>26</v>
      </c>
      <c r="B18" s="93" t="s">
        <v>27</v>
      </c>
      <c r="C18" s="87"/>
      <c r="D18" s="94"/>
      <c r="E18" s="94"/>
      <c r="F18" s="146"/>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row>
    <row r="19" spans="1:34" x14ac:dyDescent="0.25">
      <c r="A19" s="91"/>
      <c r="B19" s="93"/>
      <c r="C19" s="87"/>
      <c r="D19" s="94"/>
      <c r="E19" s="94"/>
      <c r="F19" s="146"/>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50"/>
    </row>
    <row r="20" spans="1:34" x14ac:dyDescent="0.25">
      <c r="A20" s="91" t="s">
        <v>173</v>
      </c>
      <c r="B20" s="93" t="s">
        <v>233</v>
      </c>
      <c r="C20" s="87"/>
      <c r="D20" s="94"/>
      <c r="E20" s="94"/>
      <c r="F20" s="146"/>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row>
    <row r="21" spans="1:34" x14ac:dyDescent="0.25">
      <c r="A21" s="95"/>
      <c r="B21" s="96"/>
      <c r="C21" s="87"/>
      <c r="D21" s="88"/>
      <c r="E21" s="88"/>
      <c r="F21" s="146"/>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row>
    <row r="22" spans="1:34" x14ac:dyDescent="0.25">
      <c r="A22" s="91" t="s">
        <v>39</v>
      </c>
      <c r="B22" s="93" t="s">
        <v>234</v>
      </c>
      <c r="C22" s="87"/>
      <c r="D22" s="88"/>
      <c r="E22" s="88"/>
      <c r="F22" s="146"/>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row>
    <row r="23" spans="1:34" x14ac:dyDescent="0.25">
      <c r="A23" s="95"/>
      <c r="B23" s="96"/>
      <c r="C23" s="87"/>
      <c r="D23" s="88"/>
      <c r="E23" s="88"/>
      <c r="F23" s="146"/>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row>
    <row r="24" spans="1:34" x14ac:dyDescent="0.25">
      <c r="A24" s="91" t="s">
        <v>42</v>
      </c>
      <c r="B24" s="93" t="s">
        <v>43</v>
      </c>
      <c r="C24" s="87"/>
      <c r="D24" s="88"/>
      <c r="E24" s="88"/>
      <c r="F24" s="146"/>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50"/>
    </row>
    <row r="25" spans="1:34" x14ac:dyDescent="0.25">
      <c r="A25" s="95"/>
      <c r="B25" s="96"/>
      <c r="C25" s="87"/>
      <c r="D25" s="88"/>
      <c r="E25" s="88"/>
      <c r="F25" s="146"/>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row>
    <row r="26" spans="1:34" x14ac:dyDescent="0.25">
      <c r="A26" s="85" t="s">
        <v>78</v>
      </c>
      <c r="B26" s="92" t="s">
        <v>44</v>
      </c>
      <c r="C26" s="87"/>
      <c r="D26" s="88"/>
      <c r="E26" s="88"/>
      <c r="F26" s="146"/>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x14ac:dyDescent="0.25">
      <c r="A27" s="97"/>
      <c r="B27" s="92"/>
      <c r="C27" s="87"/>
      <c r="D27" s="88"/>
      <c r="E27" s="88"/>
      <c r="F27" s="146"/>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50"/>
    </row>
    <row r="28" spans="1:34" x14ac:dyDescent="0.25">
      <c r="A28" s="91" t="s">
        <v>46</v>
      </c>
      <c r="B28" s="93" t="s">
        <v>47</v>
      </c>
      <c r="C28" s="87"/>
      <c r="D28" s="88"/>
      <c r="E28" s="88"/>
      <c r="F28" s="146"/>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50"/>
    </row>
    <row r="29" spans="1:34" x14ac:dyDescent="0.25">
      <c r="A29" s="91"/>
      <c r="B29" s="93"/>
      <c r="C29" s="98"/>
      <c r="D29" s="88"/>
      <c r="E29" s="88"/>
      <c r="F29" s="146"/>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50"/>
    </row>
    <row r="30" spans="1:34" x14ac:dyDescent="0.25">
      <c r="A30" s="91" t="s">
        <v>49</v>
      </c>
      <c r="B30" s="93" t="s">
        <v>50</v>
      </c>
      <c r="C30" s="87"/>
      <c r="D30" s="88"/>
      <c r="E30" s="88"/>
      <c r="F30" s="146"/>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50"/>
    </row>
    <row r="31" spans="1:34" x14ac:dyDescent="0.25">
      <c r="A31" s="95"/>
      <c r="B31" s="96"/>
      <c r="C31" s="87"/>
      <c r="D31" s="88"/>
      <c r="E31" s="88"/>
      <c r="F31" s="146"/>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50"/>
    </row>
    <row r="32" spans="1:34" x14ac:dyDescent="0.25">
      <c r="A32" s="91" t="s">
        <v>51</v>
      </c>
      <c r="B32" s="93" t="s">
        <v>52</v>
      </c>
      <c r="C32" s="87"/>
      <c r="D32" s="88"/>
      <c r="E32" s="88"/>
      <c r="F32" s="146"/>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50"/>
    </row>
    <row r="33" spans="1:34" x14ac:dyDescent="0.25">
      <c r="A33" s="91"/>
      <c r="B33" s="93"/>
      <c r="C33" s="87"/>
      <c r="D33" s="88"/>
      <c r="E33" s="88"/>
      <c r="F33" s="146"/>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50"/>
    </row>
    <row r="34" spans="1:34" x14ac:dyDescent="0.25">
      <c r="A34" s="91" t="s">
        <v>235</v>
      </c>
      <c r="B34" s="93" t="s">
        <v>236</v>
      </c>
      <c r="C34" s="87"/>
      <c r="D34" s="88"/>
      <c r="E34" s="88"/>
      <c r="F34" s="146"/>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50"/>
    </row>
    <row r="35" spans="1:34" x14ac:dyDescent="0.25">
      <c r="A35" s="91"/>
      <c r="B35" s="93"/>
      <c r="C35" s="87"/>
      <c r="D35" s="88"/>
      <c r="E35" s="88"/>
      <c r="F35" s="146"/>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50"/>
    </row>
    <row r="36" spans="1:34" x14ac:dyDescent="0.25">
      <c r="A36" s="91">
        <v>115</v>
      </c>
      <c r="B36" s="93" t="s">
        <v>253</v>
      </c>
      <c r="C36" s="87"/>
      <c r="D36" s="88"/>
      <c r="E36" s="88"/>
      <c r="F36" s="146"/>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50"/>
    </row>
    <row r="37" spans="1:34" x14ac:dyDescent="0.25">
      <c r="A37" s="91"/>
      <c r="B37" s="93"/>
      <c r="C37" s="87"/>
      <c r="D37" s="88"/>
      <c r="E37" s="88"/>
      <c r="F37" s="146"/>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50"/>
    </row>
    <row r="38" spans="1:34" x14ac:dyDescent="0.25">
      <c r="A38" s="100">
        <v>120</v>
      </c>
      <c r="B38" s="93" t="s">
        <v>57</v>
      </c>
      <c r="C38" s="87"/>
      <c r="D38" s="88"/>
      <c r="E38" s="88"/>
      <c r="F38" s="146"/>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0"/>
    </row>
    <row r="39" spans="1:34" x14ac:dyDescent="0.25">
      <c r="A39" s="97"/>
      <c r="B39" s="86"/>
      <c r="C39" s="87"/>
      <c r="D39" s="88"/>
      <c r="E39" s="88"/>
      <c r="F39" s="146"/>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row>
    <row r="40" spans="1:34" x14ac:dyDescent="0.25">
      <c r="A40" s="97">
        <v>130</v>
      </c>
      <c r="B40" s="92" t="s">
        <v>237</v>
      </c>
      <c r="C40" s="87"/>
      <c r="D40" s="88"/>
      <c r="E40" s="88"/>
      <c r="F40" s="146"/>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row>
    <row r="41" spans="1:34" x14ac:dyDescent="0.25">
      <c r="A41" s="97"/>
      <c r="B41" s="92"/>
      <c r="C41" s="87"/>
      <c r="D41" s="88"/>
      <c r="E41" s="88"/>
      <c r="F41" s="146"/>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x14ac:dyDescent="0.25">
      <c r="A42" s="100">
        <v>140</v>
      </c>
      <c r="B42" s="93" t="s">
        <v>130</v>
      </c>
      <c r="C42" s="87"/>
      <c r="D42" s="88"/>
      <c r="E42" s="88"/>
      <c r="F42" s="146"/>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x14ac:dyDescent="0.25">
      <c r="A43" s="100"/>
      <c r="B43" s="93"/>
      <c r="C43" s="87"/>
      <c r="D43" s="88"/>
      <c r="E43" s="88"/>
      <c r="F43" s="146"/>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row>
    <row r="44" spans="1:34" x14ac:dyDescent="0.25">
      <c r="A44" s="97">
        <v>150</v>
      </c>
      <c r="B44" s="92" t="s">
        <v>200</v>
      </c>
      <c r="C44" s="87"/>
      <c r="D44" s="88"/>
      <c r="E44" s="88"/>
      <c r="F44" s="146"/>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50"/>
    </row>
    <row r="45" spans="1:34" x14ac:dyDescent="0.25">
      <c r="A45" s="97"/>
      <c r="B45" s="92"/>
      <c r="C45" s="87"/>
      <c r="D45" s="88"/>
      <c r="E45" s="88"/>
      <c r="F45" s="146"/>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50"/>
    </row>
    <row r="46" spans="1:34" x14ac:dyDescent="0.25">
      <c r="A46" s="97">
        <v>160</v>
      </c>
      <c r="B46" s="92" t="s">
        <v>63</v>
      </c>
      <c r="C46" s="87"/>
      <c r="D46" s="88"/>
      <c r="E46" s="88"/>
      <c r="F46" s="146"/>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row>
    <row r="47" spans="1:34" x14ac:dyDescent="0.25">
      <c r="A47" s="97"/>
      <c r="B47" s="92"/>
      <c r="C47" s="87"/>
      <c r="D47" s="88"/>
      <c r="E47" s="88"/>
      <c r="F47" s="146"/>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0"/>
    </row>
    <row r="48" spans="1:34" x14ac:dyDescent="0.25">
      <c r="A48" s="97">
        <v>190</v>
      </c>
      <c r="B48" s="92" t="s">
        <v>69</v>
      </c>
      <c r="C48" s="87"/>
      <c r="D48" s="88"/>
      <c r="E48" s="88"/>
      <c r="F48" s="146"/>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50"/>
    </row>
    <row r="49" spans="1:34" x14ac:dyDescent="0.25">
      <c r="A49" s="97"/>
      <c r="B49" s="92"/>
      <c r="C49" s="87"/>
      <c r="D49" s="88"/>
      <c r="E49" s="88"/>
      <c r="F49" s="146"/>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50"/>
    </row>
    <row r="50" spans="1:34" x14ac:dyDescent="0.25">
      <c r="A50" s="97">
        <v>200</v>
      </c>
      <c r="B50" s="92" t="s">
        <v>71</v>
      </c>
      <c r="C50" s="87"/>
      <c r="D50" s="88"/>
      <c r="E50" s="88"/>
      <c r="F50" s="146"/>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50"/>
    </row>
    <row r="51" spans="1:34" x14ac:dyDescent="0.25">
      <c r="A51" s="97"/>
      <c r="B51" s="92"/>
      <c r="C51" s="87"/>
      <c r="D51" s="88"/>
      <c r="E51" s="88"/>
      <c r="F51" s="146"/>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50"/>
    </row>
    <row r="52" spans="1:34" ht="16.5" thickBot="1" x14ac:dyDescent="0.3">
      <c r="A52" s="101">
        <v>210</v>
      </c>
      <c r="B52" s="102" t="s">
        <v>73</v>
      </c>
      <c r="C52" s="103"/>
      <c r="D52" s="151"/>
      <c r="E52" s="151"/>
      <c r="F52" s="146"/>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3"/>
    </row>
    <row r="53" spans="1:34" s="74" customFormat="1" ht="16.5" thickBot="1" x14ac:dyDescent="0.3">
      <c r="A53" s="154"/>
      <c r="B53" s="107" t="s">
        <v>225</v>
      </c>
      <c r="C53" s="107"/>
      <c r="D53" s="155"/>
      <c r="E53" s="155"/>
      <c r="F53" s="156"/>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row>
    <row r="54" spans="1:34" x14ac:dyDescent="0.25">
      <c r="D54" s="157"/>
    </row>
  </sheetData>
  <mergeCells count="15">
    <mergeCell ref="X8:AD8"/>
    <mergeCell ref="A12:A13"/>
    <mergeCell ref="B12:B13"/>
    <mergeCell ref="C12:C13"/>
    <mergeCell ref="D12:D13"/>
    <mergeCell ref="E12:E13"/>
    <mergeCell ref="F12:F13"/>
    <mergeCell ref="G12:AH12"/>
    <mergeCell ref="A10:AH10"/>
    <mergeCell ref="B7:N7"/>
    <mergeCell ref="A1:AH1"/>
    <mergeCell ref="A2:AH2"/>
    <mergeCell ref="A3:AH3"/>
    <mergeCell ref="A5:AH5"/>
    <mergeCell ref="A6:AH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BreakPreview" topLeftCell="A14" zoomScale="90" zoomScaleNormal="100" zoomScaleSheetLayoutView="90" workbookViewId="0">
      <selection activeCell="A47" sqref="A47:D47"/>
    </sheetView>
  </sheetViews>
  <sheetFormatPr baseColWidth="10" defaultRowHeight="15.75" x14ac:dyDescent="0.25"/>
  <cols>
    <col min="1" max="1" width="11.42578125" style="68"/>
    <col min="2" max="2" width="50.42578125" style="68" customWidth="1"/>
    <col min="3" max="3" width="16.5703125" style="68" customWidth="1"/>
    <col min="4" max="4" width="44.140625" style="68" customWidth="1"/>
    <col min="5" max="16384" width="11.42578125" style="68"/>
  </cols>
  <sheetData>
    <row r="1" spans="1:4" ht="16.5" thickTop="1" x14ac:dyDescent="0.25">
      <c r="A1" s="801" t="str">
        <f>+'PROG. FINANCIERA PREE'!A1:AF1</f>
        <v>MINISTERIO DE EDUCACION</v>
      </c>
      <c r="B1" s="802"/>
      <c r="C1" s="802"/>
      <c r="D1" s="803"/>
    </row>
    <row r="2" spans="1:4" x14ac:dyDescent="0.25">
      <c r="A2" s="804" t="str">
        <f>+'PROG. FINANCIERA PREE'!A2:AF2</f>
        <v>DIVISION GENERAL DE INFRAESTRUCTURA ESCOLAR</v>
      </c>
      <c r="B2" s="805"/>
      <c r="C2" s="805"/>
      <c r="D2" s="806"/>
    </row>
    <row r="3" spans="1:4" x14ac:dyDescent="0.25">
      <c r="A3" s="804" t="str">
        <f>+'PROG. FINANCIERA PREE'!A3:AF3</f>
        <v>DIVISION DE PREINVERSION</v>
      </c>
      <c r="B3" s="805"/>
      <c r="C3" s="805"/>
      <c r="D3" s="806"/>
    </row>
    <row r="4" spans="1:4" x14ac:dyDescent="0.25">
      <c r="A4" s="112"/>
      <c r="B4" s="113"/>
      <c r="C4" s="113"/>
      <c r="D4" s="114"/>
    </row>
    <row r="5" spans="1:4" x14ac:dyDescent="0.25">
      <c r="A5" s="804" t="str">
        <f>+'PROG. FINANCIERA PREE'!A5:AF5</f>
        <v>PROYECTO: MEJORAMIENTO DEL CENTRO ESCOLAR SAN RAFAEL</v>
      </c>
      <c r="B5" s="805"/>
      <c r="C5" s="805"/>
      <c r="D5" s="806"/>
    </row>
    <row r="6" spans="1:4" x14ac:dyDescent="0.25">
      <c r="A6" s="804" t="str">
        <f>+'PROG. FINANCIERA PREE'!A6:AF6</f>
        <v>UBICACIÓN: MUNICIPIO DE EL TORTUGUERO, REGION AUTONOMA COSTA CARIBE SUR</v>
      </c>
      <c r="B6" s="805"/>
      <c r="C6" s="805"/>
      <c r="D6" s="806"/>
    </row>
    <row r="7" spans="1:4" x14ac:dyDescent="0.25">
      <c r="A7" s="807"/>
      <c r="B7" s="808"/>
      <c r="C7" s="808"/>
      <c r="D7" s="809"/>
    </row>
    <row r="8" spans="1:4" x14ac:dyDescent="0.25">
      <c r="A8" s="115" t="s">
        <v>624</v>
      </c>
      <c r="B8" s="113"/>
      <c r="C8" s="113"/>
      <c r="D8" s="114"/>
    </row>
    <row r="9" spans="1:4" x14ac:dyDescent="0.25">
      <c r="A9" s="116"/>
      <c r="B9" s="77"/>
      <c r="C9" s="77"/>
      <c r="D9" s="117"/>
    </row>
    <row r="10" spans="1:4" s="74" customFormat="1" x14ac:dyDescent="0.25">
      <c r="A10" s="115" t="s">
        <v>241</v>
      </c>
      <c r="B10" s="73"/>
      <c r="C10" s="73" t="s">
        <v>242</v>
      </c>
      <c r="D10" s="118"/>
    </row>
    <row r="11" spans="1:4" ht="16.5" thickBot="1" x14ac:dyDescent="0.3">
      <c r="A11" s="119"/>
      <c r="B11" s="120"/>
      <c r="C11" s="120"/>
      <c r="D11" s="121"/>
    </row>
    <row r="12" spans="1:4" ht="16.5" thickTop="1" x14ac:dyDescent="0.25">
      <c r="A12" s="122"/>
      <c r="B12" s="123"/>
      <c r="C12" s="123"/>
      <c r="D12" s="124" t="s">
        <v>243</v>
      </c>
    </row>
    <row r="13" spans="1:4" x14ac:dyDescent="0.25">
      <c r="A13" s="125"/>
      <c r="B13" s="126"/>
      <c r="C13" s="126"/>
      <c r="D13" s="127"/>
    </row>
    <row r="14" spans="1:4" x14ac:dyDescent="0.25">
      <c r="A14" s="125">
        <v>1</v>
      </c>
      <c r="B14" s="126" t="s">
        <v>244</v>
      </c>
      <c r="C14" s="126"/>
      <c r="D14" s="128"/>
    </row>
    <row r="15" spans="1:4" x14ac:dyDescent="0.25">
      <c r="A15" s="125"/>
      <c r="B15" s="126"/>
      <c r="C15" s="126"/>
      <c r="D15" s="128"/>
    </row>
    <row r="16" spans="1:4" x14ac:dyDescent="0.25">
      <c r="A16" s="125">
        <v>2</v>
      </c>
      <c r="B16" s="126" t="s">
        <v>245</v>
      </c>
      <c r="C16" s="126"/>
      <c r="D16" s="128"/>
    </row>
    <row r="17" spans="1:4" x14ac:dyDescent="0.25">
      <c r="A17" s="125"/>
      <c r="B17" s="126"/>
      <c r="C17" s="126"/>
      <c r="D17" s="128"/>
    </row>
    <row r="18" spans="1:4" x14ac:dyDescent="0.25">
      <c r="A18" s="125">
        <v>3</v>
      </c>
      <c r="B18" s="126" t="s">
        <v>246</v>
      </c>
      <c r="C18" s="126"/>
      <c r="D18" s="128"/>
    </row>
    <row r="19" spans="1:4" x14ac:dyDescent="0.25">
      <c r="A19" s="125"/>
      <c r="B19" s="126"/>
      <c r="C19" s="126"/>
      <c r="D19" s="128"/>
    </row>
    <row r="20" spans="1:4" x14ac:dyDescent="0.25">
      <c r="A20" s="125"/>
      <c r="B20" s="126"/>
      <c r="C20" s="126"/>
      <c r="D20" s="128"/>
    </row>
    <row r="21" spans="1:4" x14ac:dyDescent="0.25">
      <c r="A21" s="125"/>
      <c r="B21" s="129" t="s">
        <v>92</v>
      </c>
      <c r="C21" s="126"/>
      <c r="D21" s="128"/>
    </row>
    <row r="22" spans="1:4" x14ac:dyDescent="0.25">
      <c r="A22" s="125"/>
      <c r="B22" s="129"/>
      <c r="C22" s="126"/>
      <c r="D22" s="128"/>
    </row>
    <row r="23" spans="1:4" x14ac:dyDescent="0.25">
      <c r="A23" s="125"/>
      <c r="B23" s="126"/>
      <c r="C23" s="126"/>
      <c r="D23" s="128"/>
    </row>
    <row r="24" spans="1:4" x14ac:dyDescent="0.25">
      <c r="A24" s="125">
        <v>4</v>
      </c>
      <c r="B24" s="126" t="s">
        <v>247</v>
      </c>
      <c r="C24" s="126"/>
      <c r="D24" s="128"/>
    </row>
    <row r="25" spans="1:4" x14ac:dyDescent="0.25">
      <c r="A25" s="125"/>
      <c r="B25" s="126" t="s">
        <v>612</v>
      </c>
      <c r="C25" s="126"/>
      <c r="D25" s="128"/>
    </row>
    <row r="26" spans="1:4" x14ac:dyDescent="0.25">
      <c r="A26" s="125"/>
      <c r="B26" s="126"/>
      <c r="C26" s="126"/>
      <c r="D26" s="128"/>
    </row>
    <row r="27" spans="1:4" x14ac:dyDescent="0.25">
      <c r="A27" s="416">
        <v>5</v>
      </c>
      <c r="B27" s="126" t="s">
        <v>613</v>
      </c>
      <c r="C27" s="126"/>
      <c r="D27" s="128"/>
    </row>
    <row r="28" spans="1:4" x14ac:dyDescent="0.25">
      <c r="A28" s="125"/>
      <c r="B28" s="126"/>
      <c r="C28" s="126"/>
      <c r="D28" s="128"/>
    </row>
    <row r="29" spans="1:4" x14ac:dyDescent="0.25">
      <c r="A29" s="125"/>
      <c r="B29" s="129" t="s">
        <v>248</v>
      </c>
      <c r="C29" s="126"/>
      <c r="D29" s="128"/>
    </row>
    <row r="30" spans="1:4" x14ac:dyDescent="0.25">
      <c r="A30" s="125"/>
      <c r="B30" s="129"/>
      <c r="C30" s="126"/>
      <c r="D30" s="128"/>
    </row>
    <row r="31" spans="1:4" x14ac:dyDescent="0.25">
      <c r="A31" s="125"/>
      <c r="B31" s="126" t="s">
        <v>249</v>
      </c>
      <c r="C31" s="126"/>
      <c r="D31" s="128"/>
    </row>
    <row r="32" spans="1:4" x14ac:dyDescent="0.25">
      <c r="A32" s="125"/>
      <c r="B32" s="126"/>
      <c r="C32" s="126"/>
      <c r="D32" s="128"/>
    </row>
    <row r="33" spans="1:4" x14ac:dyDescent="0.25">
      <c r="A33" s="125"/>
      <c r="B33" s="126"/>
      <c r="C33" s="126"/>
      <c r="D33" s="128"/>
    </row>
    <row r="34" spans="1:4" x14ac:dyDescent="0.25">
      <c r="A34" s="125"/>
      <c r="B34" s="126"/>
      <c r="C34" s="126"/>
      <c r="D34" s="128"/>
    </row>
    <row r="35" spans="1:4" x14ac:dyDescent="0.25">
      <c r="A35" s="125"/>
      <c r="B35" s="126"/>
      <c r="C35" s="126"/>
      <c r="D35" s="128"/>
    </row>
    <row r="36" spans="1:4" x14ac:dyDescent="0.25">
      <c r="A36" s="125"/>
      <c r="B36" s="126"/>
      <c r="C36" s="126"/>
      <c r="D36" s="128"/>
    </row>
    <row r="37" spans="1:4" x14ac:dyDescent="0.25">
      <c r="A37" s="125"/>
      <c r="B37" s="126"/>
      <c r="C37" s="126"/>
      <c r="D37" s="128"/>
    </row>
    <row r="38" spans="1:4" x14ac:dyDescent="0.25">
      <c r="A38" s="125"/>
      <c r="B38" s="126"/>
      <c r="C38" s="126"/>
      <c r="D38" s="128"/>
    </row>
    <row r="39" spans="1:4" x14ac:dyDescent="0.25">
      <c r="A39" s="125"/>
      <c r="B39" s="126"/>
      <c r="C39" s="126"/>
      <c r="D39" s="128"/>
    </row>
    <row r="40" spans="1:4" x14ac:dyDescent="0.25">
      <c r="A40" s="125"/>
      <c r="B40" s="130" t="s">
        <v>250</v>
      </c>
      <c r="C40" s="126"/>
      <c r="D40" s="128"/>
    </row>
    <row r="41" spans="1:4" x14ac:dyDescent="0.25">
      <c r="A41" s="125"/>
      <c r="B41" s="130" t="s">
        <v>251</v>
      </c>
      <c r="C41" s="126"/>
      <c r="D41" s="128"/>
    </row>
    <row r="42" spans="1:4" x14ac:dyDescent="0.25">
      <c r="A42" s="125"/>
      <c r="B42" s="130"/>
      <c r="C42" s="126"/>
      <c r="D42" s="128"/>
    </row>
    <row r="43" spans="1:4" x14ac:dyDescent="0.25">
      <c r="A43" s="125"/>
      <c r="B43" s="130"/>
      <c r="C43" s="126"/>
      <c r="D43" s="128"/>
    </row>
    <row r="44" spans="1:4" x14ac:dyDescent="0.25">
      <c r="A44" s="125"/>
      <c r="B44" s="130"/>
      <c r="C44" s="126"/>
      <c r="D44" s="128"/>
    </row>
    <row r="45" spans="1:4" x14ac:dyDescent="0.25">
      <c r="A45" s="125"/>
      <c r="B45" s="126"/>
      <c r="C45" s="126"/>
      <c r="D45" s="128"/>
    </row>
    <row r="46" spans="1:4" ht="16.5" thickBot="1" x14ac:dyDescent="0.3">
      <c r="A46" s="131"/>
      <c r="B46" s="132"/>
      <c r="C46" s="132"/>
      <c r="D46" s="133"/>
    </row>
    <row r="47" spans="1:4" ht="49.5" customHeight="1" thickTop="1" x14ac:dyDescent="0.25">
      <c r="A47" s="800" t="s">
        <v>611</v>
      </c>
      <c r="B47" s="800"/>
      <c r="C47" s="800"/>
      <c r="D47" s="800"/>
    </row>
  </sheetData>
  <mergeCells count="7">
    <mergeCell ref="A47:D47"/>
    <mergeCell ref="A1:D1"/>
    <mergeCell ref="A2:D2"/>
    <mergeCell ref="A3:D3"/>
    <mergeCell ref="A5:D5"/>
    <mergeCell ref="A6:D6"/>
    <mergeCell ref="A7:D7"/>
  </mergeCells>
  <printOptions horizontalCentered="1"/>
  <pageMargins left="0.70866141732283472" right="0.70866141732283472" top="0.74803149606299213" bottom="0.74803149606299213" header="0.31496062992125984" footer="0.31496062992125984"/>
  <pageSetup paperSize="242"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CENTRO ESCOLAR</vt:lpstr>
      <vt:lpstr>PREESCOLAR</vt:lpstr>
      <vt:lpstr>MOBILIARIO</vt:lpstr>
      <vt:lpstr>PROG. FISICA CE</vt:lpstr>
      <vt:lpstr>PROG. FINANCIERA CE</vt:lpstr>
      <vt:lpstr>PROG. FISICA PREE</vt:lpstr>
      <vt:lpstr>PROG. FINANCIERA PREE</vt:lpstr>
      <vt:lpstr>FORMATO DE OFERTA</vt:lpstr>
      <vt:lpstr>'CENTRO ESCOLAR'!Área_de_impresión</vt:lpstr>
      <vt:lpstr>PREESCOLAR!Área_de_impresión</vt:lpstr>
      <vt:lpstr>'PROG. FINANCIERA CE'!Área_de_impresión</vt:lpstr>
      <vt:lpstr>'PROG. FINANCIERA PREE'!Área_de_impresión</vt:lpstr>
      <vt:lpstr>'PROG. FISICA CE'!Área_de_impresión</vt:lpstr>
      <vt:lpstr>'PROG. FISICA PREE'!Área_de_impresión</vt:lpstr>
      <vt:lpstr>'CENTRO ESCOLAR'!Títulos_a_imprimir</vt:lpstr>
      <vt:lpstr>PREESCOLAR!Títulos_a_imprimir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Luis Tenorio</cp:lastModifiedBy>
  <cp:lastPrinted>2019-04-12T17:16:40Z</cp:lastPrinted>
  <dcterms:created xsi:type="dcterms:W3CDTF">2017-09-28T15:54:51Z</dcterms:created>
  <dcterms:modified xsi:type="dcterms:W3CDTF">2019-06-04T21:48:03Z</dcterms:modified>
</cp:coreProperties>
</file>