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1520" windowHeight="5040" tabRatio="823" activeTab="2"/>
  </bookViews>
  <sheets>
    <sheet name="P.E DEL C.E." sheetId="8" r:id="rId1"/>
    <sheet name="P.E DEL PRE ESC" sheetId="9" r:id="rId2"/>
    <sheet name="MOBILIARIO" sheetId="16" r:id="rId3"/>
    <sheet name="PROG FISICA CE" sheetId="11" r:id="rId4"/>
    <sheet name="PROG FINANCIERA CE" sheetId="13" r:id="rId5"/>
    <sheet name="PROG FISICA PREESCOLAR" sheetId="12" r:id="rId6"/>
    <sheet name="PROG FINANCIERA PREESCOLAR" sheetId="14" r:id="rId7"/>
    <sheet name="FORMATO DE OFERTA" sheetId="17" r:id="rId8"/>
    <sheet name="FORMATO DE OFERTA TOTAL" sheetId="1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___mes1" localSheetId="1">#REF!</definedName>
    <definedName name="________________mes1">#REF!</definedName>
    <definedName name="_______________mes1" localSheetId="1">#REF!</definedName>
    <definedName name="_______________mes1">#REF!</definedName>
    <definedName name="_____________mes1" localSheetId="1">#REF!</definedName>
    <definedName name="_____________mes1">#REF!</definedName>
    <definedName name="____________mes1" localSheetId="1">#REF!</definedName>
    <definedName name="____________mes1">#REF!</definedName>
    <definedName name="___________mes1" localSheetId="1">#REF!</definedName>
    <definedName name="___________mes1">#REF!</definedName>
    <definedName name="__________mes1" localSheetId="1">#REF!</definedName>
    <definedName name="__________mes1">#REF!</definedName>
    <definedName name="_________mes1" localSheetId="1">#REF!</definedName>
    <definedName name="_________mes1">#REF!</definedName>
    <definedName name="________mes1" localSheetId="1">#REF!</definedName>
    <definedName name="________mes1">#REF!</definedName>
    <definedName name="_______mes1" localSheetId="1">#REF!</definedName>
    <definedName name="_______mes1">#REF!</definedName>
    <definedName name="_____mes1" localSheetId="1">#REF!</definedName>
    <definedName name="_____mes1">#REF!</definedName>
    <definedName name="____mes1" localSheetId="1">#REF!</definedName>
    <definedName name="____mes1">#REF!</definedName>
    <definedName name="___mes1" localSheetId="1">#REF!</definedName>
    <definedName name="___mes1">#REF!</definedName>
    <definedName name="__mes1" localSheetId="1">#REF!</definedName>
    <definedName name="__mes1">#REF!</definedName>
    <definedName name="_Mamposter" localSheetId="1" hidden="1">#REF!</definedName>
    <definedName name="_Mamposter" hidden="1">#REF!</definedName>
    <definedName name="_mes1" localSheetId="1">#REF!</definedName>
    <definedName name="_mes1">#REF!</definedName>
    <definedName name="_Order1" hidden="1">255</definedName>
    <definedName name="_Order2" hidden="1">255</definedName>
    <definedName name="_Regression_Out" localSheetId="1" hidden="1">#REF!</definedName>
    <definedName name="_Regression_Out" hidden="1">#REF!</definedName>
    <definedName name="_regression_Out1" localSheetId="1" hidden="1">#REF!</definedName>
    <definedName name="_regression_Out1" hidden="1">#REF!</definedName>
    <definedName name="_Regression_X" localSheetId="1" hidden="1">#REF!</definedName>
    <definedName name="_Regression_X" hidden="1">#REF!</definedName>
    <definedName name="_Regression_Y" localSheetId="1" hidden="1">#REF!</definedName>
    <definedName name="_Regression_Y" hidden="1">#REF!</definedName>
    <definedName name="a" localSheetId="1">#REF!</definedName>
    <definedName name="a">#REF!</definedName>
    <definedName name="A_impresión_IM" localSheetId="1">#REF!</definedName>
    <definedName name="A_impresión_IM">#REF!</definedName>
    <definedName name="aaa" localSheetId="1">[1]FISICO!#REF!</definedName>
    <definedName name="aaa">[1]FISICO!#REF!</definedName>
    <definedName name="AccessDatabase" hidden="1">"D:\Archivos de Presupuesto\RAMA LOMA VERDE.mdb"</definedName>
    <definedName name="acero" localSheetId="1" hidden="1">#REF!</definedName>
    <definedName name="acero" hidden="1">#REF!</definedName>
    <definedName name="ad" localSheetId="1">#REF!</definedName>
    <definedName name="ad">#REF!</definedName>
    <definedName name="akskdi" localSheetId="1">[2]RENTA!#REF!</definedName>
    <definedName name="akskdi">[2]RENTA!#REF!</definedName>
    <definedName name="Albañil">[3]Salarios!$G$41</definedName>
    <definedName name="Albañiles">[4]Salarios!$G$41</definedName>
    <definedName name="albun" localSheetId="1">[2]RENTA!#REF!</definedName>
    <definedName name="albun">[2]RENTA!#REF!</definedName>
    <definedName name="_xlnm.Print_Area" localSheetId="2">MOBILIARIO!$A$1:$H$37</definedName>
    <definedName name="_xlnm.Print_Area" localSheetId="0">'P.E DEL C.E.'!$A$1:$I$563</definedName>
    <definedName name="_xlnm.Print_Area" localSheetId="1">'P.E DEL PRE ESC'!$A$1:$I$365</definedName>
    <definedName name="asd" localSheetId="1">[2]RENTA!#REF!</definedName>
    <definedName name="asd">[2]RENTA!#REF!</definedName>
    <definedName name="boqueron" localSheetId="1">[1]Hoja1!#REF!</definedName>
    <definedName name="boqueron">[1]Hoja1!#REF!</definedName>
    <definedName name="ca" localSheetId="1">#REF!</definedName>
    <definedName name="ca">#REF!</definedName>
    <definedName name="CANCELAR" localSheetId="1">[5]RENTA!#REF!</definedName>
    <definedName name="CANCELAR">[5]RENTA!#REF!</definedName>
    <definedName name="catorce" localSheetId="1">#REF!</definedName>
    <definedName name="catorce">#REF!</definedName>
    <definedName name="cinco" localSheetId="1">#REF!</definedName>
    <definedName name="cinco">#REF!</definedName>
    <definedName name="CONC" localSheetId="1">#REF!</definedName>
    <definedName name="CONC">#REF!</definedName>
    <definedName name="concreto" localSheetId="1" hidden="1">#REF!</definedName>
    <definedName name="concreto" hidden="1">#REF!</definedName>
    <definedName name="costos" localSheetId="1">[6]RENTA!#REF!</definedName>
    <definedName name="costos">[6]RENTA!#REF!</definedName>
    <definedName name="cuatro" localSheetId="1">#REF!</definedName>
    <definedName name="cuatro">#REF!</definedName>
    <definedName name="cumbrera" localSheetId="1">[2]RENTA!#REF!</definedName>
    <definedName name="cumbrera">[2]RENTA!#REF!</definedName>
    <definedName name="D" localSheetId="1">[7]RENTA!#REF!</definedName>
    <definedName name="D">[7]RENTA!#REF!</definedName>
    <definedName name="david" localSheetId="1">[1]Hoja1!#REF!</definedName>
    <definedName name="david">[1]Hoja1!#REF!</definedName>
    <definedName name="DDD" localSheetId="1">#REF!</definedName>
    <definedName name="DDD">#REF!</definedName>
    <definedName name="desintalacionpuert" localSheetId="1">[2]RENTA!#REF!</definedName>
    <definedName name="desintalacionpuert">[2]RENTA!#REF!</definedName>
    <definedName name="diecinueve" localSheetId="1">#REF!</definedName>
    <definedName name="diecinueve">#REF!</definedName>
    <definedName name="dieciocho" localSheetId="1">#REF!</definedName>
    <definedName name="dieciocho">#REF!</definedName>
    <definedName name="dieciseis" localSheetId="1">#REF!</definedName>
    <definedName name="dieciseis">#REF!</definedName>
    <definedName name="diecisiete" localSheetId="1">#REF!</definedName>
    <definedName name="diecisiete">#REF!</definedName>
    <definedName name="diez" localSheetId="1">#REF!</definedName>
    <definedName name="diez">#REF!</definedName>
    <definedName name="doce" localSheetId="1">#REF!</definedName>
    <definedName name="doce">#REF!</definedName>
    <definedName name="dos" localSheetId="1">#REF!</definedName>
    <definedName name="dos">#REF!</definedName>
    <definedName name="dosmil" localSheetId="1" hidden="1">#REF!</definedName>
    <definedName name="dosmil" hidden="1">#REF!</definedName>
    <definedName name="dueño">'[8]ENTRADA DE DATOS'!$A$9</definedName>
    <definedName name="Dulce" localSheetId="1" hidden="1">#REF!</definedName>
    <definedName name="Dulce" hidden="1">#REF!</definedName>
    <definedName name="EM" localSheetId="1">#REF!</definedName>
    <definedName name="EM">#REF!</definedName>
    <definedName name="ETE" localSheetId="1">#REF!</definedName>
    <definedName name="ETE">#REF!</definedName>
    <definedName name="ETEYBI" localSheetId="1">#REF!</definedName>
    <definedName name="ETEYBI">#REF!</definedName>
    <definedName name="FECHA">'[9]ENTRADA DE DATOS'!$D$11</definedName>
    <definedName name="fecha1">'[8]ENTRADA DE DATOS'!$D$11</definedName>
    <definedName name="ff" localSheetId="1">#REF!</definedName>
    <definedName name="ff">#REF!</definedName>
    <definedName name="fhgh">[10]Salarios!$G$39</definedName>
    <definedName name="fkirn" localSheetId="1" hidden="1">#REF!</definedName>
    <definedName name="fkirn" hidden="1">#REF!</definedName>
    <definedName name="guty" localSheetId="1">#REF!</definedName>
    <definedName name="guty">#REF!</definedName>
    <definedName name="hanzel" localSheetId="1">[2]RENTA!#REF!</definedName>
    <definedName name="hanzel">[2]RENTA!#REF!</definedName>
    <definedName name="I" localSheetId="1">#REF!</definedName>
    <definedName name="I">#REF!</definedName>
    <definedName name="INATEC">'[11]ENTRADA DE DATOS'!$A$10</definedName>
    <definedName name="jikuy" localSheetId="1">#REF!</definedName>
    <definedName name="jikuy">#REF!</definedName>
    <definedName name="jkefis" localSheetId="1" hidden="1">#REF!</definedName>
    <definedName name="jkefis" hidden="1">#REF!</definedName>
    <definedName name="jklm" localSheetId="1" hidden="1">#REF!</definedName>
    <definedName name="jklm" hidden="1">#REF!</definedName>
    <definedName name="juan" localSheetId="1" hidden="1">#REF!</definedName>
    <definedName name="juan" hidden="1">#REF!</definedName>
    <definedName name="kdkror" localSheetId="1" hidden="1">#REF!</definedName>
    <definedName name="kdkror" hidden="1">#REF!</definedName>
    <definedName name="Kiko" localSheetId="1" hidden="1">#REF!</definedName>
    <definedName name="Kiko" hidden="1">#REF!</definedName>
    <definedName name="kk" localSheetId="1" hidden="1">#REF!</definedName>
    <definedName name="kk" hidden="1">#REF!</definedName>
    <definedName name="ksu" localSheetId="1" hidden="1">#REF!</definedName>
    <definedName name="ksu" hidden="1">#REF!</definedName>
    <definedName name="l" localSheetId="1" hidden="1">#REF!</definedName>
    <definedName name="l" hidden="1">#REF!</definedName>
    <definedName name="La_Virgen___San_Juan_del_Sur__Iglesia_Catolica" localSheetId="1">[12]ALCANCES!#REF!</definedName>
    <definedName name="La_Virgen___San_Juan_del_Sur__Iglesia_Catolica">[12]ALCANCES!#REF!</definedName>
    <definedName name="Lamina" localSheetId="1">[2]RENTA!#REF!</definedName>
    <definedName name="Lamina">[2]RENTA!#REF!</definedName>
    <definedName name="linya" localSheetId="1" hidden="1">#REF!</definedName>
    <definedName name="linya" hidden="1">#REF!</definedName>
    <definedName name="LISTA" localSheetId="1">[13]RENTA!#REF!</definedName>
    <definedName name="LISTA">[13]RENTA!#REF!</definedName>
    <definedName name="LISTA1" localSheetId="1">[14]RENTA!#REF!</definedName>
    <definedName name="LISTA1">[14]RENTA!#REF!</definedName>
    <definedName name="Longitud__Km__19.20" localSheetId="1">[12]ALCANCES!#REF!</definedName>
    <definedName name="Longitud__Km__19.20">[12]ALCANCES!#REF!</definedName>
    <definedName name="lOSMER" localSheetId="1">[2]RENTA!#REF!</definedName>
    <definedName name="lOSMER">[2]RENTA!#REF!</definedName>
    <definedName name="LR" localSheetId="1">#REF!</definedName>
    <definedName name="LR">#REF!</definedName>
    <definedName name="lrod" localSheetId="1" hidden="1">#REF!</definedName>
    <definedName name="lrod" hidden="1">#REF!</definedName>
    <definedName name="LT" localSheetId="1">#REF!</definedName>
    <definedName name="LT">#REF!</definedName>
    <definedName name="Lugar">'[8]Desinst de verjas y portones'!$C$9</definedName>
    <definedName name="lui" localSheetId="1" hidden="1">#REF!</definedName>
    <definedName name="lui" hidden="1">#REF!</definedName>
    <definedName name="luis" localSheetId="1" hidden="1">#REF!</definedName>
    <definedName name="luis" hidden="1">#REF!</definedName>
    <definedName name="luis1" localSheetId="1" hidden="1">#REF!</definedName>
    <definedName name="luis1" hidden="1">#REF!</definedName>
    <definedName name="luis2" localSheetId="1" hidden="1">#REF!</definedName>
    <definedName name="luis2" hidden="1">#REF!</definedName>
    <definedName name="luis4" localSheetId="1" hidden="1">#REF!</definedName>
    <definedName name="luis4" hidden="1">#REF!</definedName>
    <definedName name="marcela" localSheetId="1" hidden="1">#REF!</definedName>
    <definedName name="marcela" hidden="1">#REF!</definedName>
    <definedName name="Master" localSheetId="1" hidden="1">#REF!</definedName>
    <definedName name="Master" hidden="1">#REF!</definedName>
    <definedName name="mente" localSheetId="1">[2]RENTA!#REF!</definedName>
    <definedName name="mente">[2]RENTA!#REF!</definedName>
    <definedName name="MODI" localSheetId="1">#REF!</definedName>
    <definedName name="MODI">#REF!</definedName>
    <definedName name="montilla" localSheetId="1">[1]Hoja1!#REF!</definedName>
    <definedName name="montilla">[1]Hoja1!#REF!</definedName>
    <definedName name="Nacho" localSheetId="1" hidden="1">#REF!</definedName>
    <definedName name="Nacho" hidden="1">#REF!</definedName>
    <definedName name="nilsid" localSheetId="1" hidden="1">#REF!</definedName>
    <definedName name="nilsid" hidden="1">#REF!</definedName>
    <definedName name="noel" localSheetId="1">[2]RENTA!#REF!</definedName>
    <definedName name="noel">[2]RENTA!#REF!</definedName>
    <definedName name="nueve" localSheetId="1">#REF!</definedName>
    <definedName name="nueve">#REF!</definedName>
    <definedName name="ocho" localSheetId="1">#REF!</definedName>
    <definedName name="ocho">#REF!</definedName>
    <definedName name="once" localSheetId="1">#REF!</definedName>
    <definedName name="once">#REF!</definedName>
    <definedName name="pedro" localSheetId="1" hidden="1">#REF!</definedName>
    <definedName name="pedro" hidden="1">#REF!</definedName>
    <definedName name="peroskrot" localSheetId="1" hidden="1">#REF!</definedName>
    <definedName name="peroskrot" hidden="1">#REF!</definedName>
    <definedName name="peter" localSheetId="1" hidden="1">#REF!</definedName>
    <definedName name="peter" hidden="1">#REF!</definedName>
    <definedName name="Piopollo" localSheetId="1" hidden="1">#REF!</definedName>
    <definedName name="Piopollo" hidden="1">#REF!</definedName>
    <definedName name="Print_Titles_MI" localSheetId="1">#REF!</definedName>
    <definedName name="Print_Titles_MI">#REF!</definedName>
    <definedName name="proyecto">'[8]ENTRADA DE DATOS'!$A$10</definedName>
    <definedName name="Prueba" localSheetId="1" hidden="1">#REF!</definedName>
    <definedName name="Prueba" hidden="1">#REF!</definedName>
    <definedName name="Quince" localSheetId="1">#REF!</definedName>
    <definedName name="Quince">#REF!</definedName>
    <definedName name="relleno" localSheetId="1" hidden="1">#REF!</definedName>
    <definedName name="relleno" hidden="1">#REF!</definedName>
    <definedName name="rEPOSICION" localSheetId="1">[5]RENTA!#REF!</definedName>
    <definedName name="rEPOSICION">[5]RENTA!#REF!</definedName>
    <definedName name="SC">'[15]Costos Indirectos'!$J$181</definedName>
    <definedName name="seis" localSheetId="1">#REF!</definedName>
    <definedName name="seis">#REF!</definedName>
    <definedName name="selloenm2" localSheetId="1">#REF!</definedName>
    <definedName name="selloenm2">#REF!</definedName>
    <definedName name="siete" localSheetId="1">#REF!</definedName>
    <definedName name="siete">#REF!</definedName>
    <definedName name="SILLON" localSheetId="1" hidden="1">#REF!</definedName>
    <definedName name="SILLON" hidden="1">#REF!</definedName>
    <definedName name="Tasa" localSheetId="1">#REF!</definedName>
    <definedName name="Tasa">#REF!</definedName>
    <definedName name="TASADECAMBIO">'[9]ENTRADA DE DATOS'!$E$11</definedName>
    <definedName name="TC">'[16]RENTA DE EQUIPO'!$E$1</definedName>
    <definedName name="_xlnm.Print_Titles" localSheetId="0">'P.E DEL C.E.'!$1:$14</definedName>
    <definedName name="_xlnm.Print_Titles" localSheetId="1">'P.E DEL PRE ESC'!$1:$14</definedName>
    <definedName name="Títulos_a_imprimir_IM" localSheetId="1">#REF!</definedName>
    <definedName name="Títulos_a_imprimir_IM">#REF!</definedName>
    <definedName name="trag" localSheetId="1">[17]RENTA!#REF!</definedName>
    <definedName name="trag">[17]RENTA!#REF!</definedName>
    <definedName name="trece" localSheetId="1">#REF!</definedName>
    <definedName name="trece">#REF!</definedName>
    <definedName name="treinta" localSheetId="1">#REF!</definedName>
    <definedName name="treinta">#REF!</definedName>
    <definedName name="treintayuno" localSheetId="1">#REF!</definedName>
    <definedName name="treintayuno">#REF!</definedName>
    <definedName name="tres" localSheetId="1">#REF!</definedName>
    <definedName name="tres">#REF!</definedName>
    <definedName name="Vados" localSheetId="1">[13]RENTA!#REF!</definedName>
    <definedName name="Vados">[13]RENTA!#REF!</definedName>
    <definedName name="veinte" localSheetId="1">#REF!</definedName>
    <definedName name="veinte">#REF!</definedName>
    <definedName name="veinticinco" localSheetId="1">#REF!</definedName>
    <definedName name="veinticinco">#REF!</definedName>
    <definedName name="veinticuatro" localSheetId="1">#REF!</definedName>
    <definedName name="veinticuatro">#REF!</definedName>
    <definedName name="veintidos" localSheetId="1">#REF!</definedName>
    <definedName name="veintidos">#REF!</definedName>
    <definedName name="veintinueve" localSheetId="1">#REF!</definedName>
    <definedName name="veintinueve">#REF!</definedName>
    <definedName name="veintiocho" localSheetId="1">#REF!</definedName>
    <definedName name="veintiocho">#REF!</definedName>
    <definedName name="veintiseis" localSheetId="1">#REF!</definedName>
    <definedName name="veintiseis">#REF!</definedName>
    <definedName name="veintisiete" localSheetId="1">#REF!</definedName>
    <definedName name="veintisiete">#REF!</definedName>
    <definedName name="veintiuno" localSheetId="1">#REF!</definedName>
    <definedName name="veintiuno">#REF!</definedName>
    <definedName name="veititres" localSheetId="1">#REF!</definedName>
    <definedName name="veititres">#REF!</definedName>
    <definedName name="Viga" localSheetId="1" hidden="1">#REF!</definedName>
    <definedName name="Viga" hidden="1">#REF!</definedName>
    <definedName name="Vinx" localSheetId="1" hidden="1">#REF!</definedName>
    <definedName name="Vinx" hidden="1">#REF!</definedName>
    <definedName name="VMetalica" localSheetId="1">[2]RENTA!#REF!</definedName>
    <definedName name="VMetalica">[2]RENTA!#REF!</definedName>
    <definedName name="y" localSheetId="1">#REF!</definedName>
    <definedName name="y">#REF!</definedName>
    <definedName name="ytuty" localSheetId="1">#REF!</definedName>
    <definedName name="ytuty">#REF!</definedName>
  </definedNames>
  <calcPr calcId="152511"/>
  <fileRecoveryPr autoRecover="0"/>
</workbook>
</file>

<file path=xl/calcChain.xml><?xml version="1.0" encoding="utf-8"?>
<calcChain xmlns="http://schemas.openxmlformats.org/spreadsheetml/2006/main">
  <c r="A7" i="18" l="1"/>
  <c r="A6" i="18"/>
  <c r="A7" i="17"/>
  <c r="A6" i="17"/>
  <c r="A6" i="14" l="1"/>
  <c r="A5" i="14"/>
  <c r="A6" i="13"/>
  <c r="A5" i="13"/>
  <c r="A6" i="12"/>
  <c r="A5" i="12"/>
  <c r="A6" i="11"/>
  <c r="A5" i="11"/>
</calcChain>
</file>

<file path=xl/comments1.xml><?xml version="1.0" encoding="utf-8"?>
<comments xmlns="http://schemas.openxmlformats.org/spreadsheetml/2006/main">
  <authors>
    <author>Autor</author>
  </authors>
  <commentList>
    <comment ref="G398" authorId="0" shapeId="0">
      <text>
        <r>
          <rPr>
            <b/>
            <sz val="9"/>
            <color indexed="81"/>
            <rFont val="Tahoma"/>
            <family val="2"/>
          </rPr>
          <t>Autor:</t>
        </r>
        <r>
          <rPr>
            <sz val="9"/>
            <color indexed="81"/>
            <rFont val="Tahoma"/>
            <family val="2"/>
          </rPr>
          <t xml:space="preserve">
varia en función de la zona</t>
        </r>
      </text>
    </comment>
  </commentList>
</comments>
</file>

<file path=xl/sharedStrings.xml><?xml version="1.0" encoding="utf-8"?>
<sst xmlns="http://schemas.openxmlformats.org/spreadsheetml/2006/main" count="1751" uniqueCount="619">
  <si>
    <t>Etapa</t>
  </si>
  <si>
    <t>Descripción</t>
  </si>
  <si>
    <t>U/M</t>
  </si>
  <si>
    <t>Cantidad</t>
  </si>
  <si>
    <t>PRELIMINARES</t>
  </si>
  <si>
    <t>Trazo y nivelación</t>
  </si>
  <si>
    <t>ESTRUCTURAS DE CONCRETO</t>
  </si>
  <si>
    <t>TECHOS Y FASCIAS</t>
  </si>
  <si>
    <t>ACABADOS</t>
  </si>
  <si>
    <t>CIELO RASO</t>
  </si>
  <si>
    <t>PISOS</t>
  </si>
  <si>
    <t>PUERTAS</t>
  </si>
  <si>
    <t xml:space="preserve"> VENTANAS</t>
  </si>
  <si>
    <t>ELECTRICIDAD</t>
  </si>
  <si>
    <t>OBRAS EXTERIORES</t>
  </si>
  <si>
    <t xml:space="preserve">LIMPIEZA FINAL </t>
  </si>
  <si>
    <t xml:space="preserve">Limpieza final </t>
  </si>
  <si>
    <t>SUB - TOTAL</t>
  </si>
  <si>
    <t>VALOR TOTAL OFERTA</t>
  </si>
  <si>
    <t>COSTO INDIRECTO</t>
  </si>
  <si>
    <t>SUB TOTAL DE OBRAS EXTERIORES</t>
  </si>
  <si>
    <t>ADMINISTRACIÓN Y UTILIDADES</t>
  </si>
  <si>
    <t>MINISTERIO DE EDUCACION</t>
  </si>
  <si>
    <t xml:space="preserve">Material selecto, acarreo (20 kilómetros), relleno y compactación </t>
  </si>
  <si>
    <t>MAMPOSTERIA</t>
  </si>
  <si>
    <t>OBRAS METALICAS</t>
  </si>
  <si>
    <t>Construcción de andén de concreto de 0.60 metros de ancho, según detalle</t>
  </si>
  <si>
    <t>PINTURA</t>
  </si>
  <si>
    <t>Suministro e instalación de verja para protección de ventanas  según detalles en planos, incluye 2 manos de pintura anticorrosivo y una mano de acabado fast dry.</t>
  </si>
  <si>
    <t>OBRAS SANITARIAS</t>
  </si>
  <si>
    <t>Suministro e instalación del rótulo para el proyecto, ver detalle en planos</t>
  </si>
  <si>
    <t>Construcción de asta de bandera, según detalle</t>
  </si>
  <si>
    <t>Suministro e instalación de lava lampazo de concreto de fabricación nacional,  incluye tubería PVC de 2 pulgadas de diámetro, conectada al canal de drenaje pluvial</t>
  </si>
  <si>
    <t>PARTICIONES</t>
  </si>
  <si>
    <t>Suministro e instalación de cubierta de techo de  lamina  aluminizada ondulada prepintada de color rojo calibre 26 estándar, según detalle en planos</t>
  </si>
  <si>
    <t>05</t>
  </si>
  <si>
    <t>01</t>
  </si>
  <si>
    <t>SIST. DE CANALIZACION  Y ACCESORIOS CORRESPONDIENTES</t>
  </si>
  <si>
    <t>COSTO DIRECTO</t>
  </si>
  <si>
    <t>COSTOS UNITARIOS DIRECTOS</t>
  </si>
  <si>
    <t>EMPRESA:_________________________________________________</t>
  </si>
  <si>
    <t>FECHA:___________________</t>
  </si>
  <si>
    <t>DIVISION GENERAL  DE INFRAESTRUCTURA ESCOLAR</t>
  </si>
  <si>
    <t>010</t>
  </si>
  <si>
    <t xml:space="preserve">Limpieza inicial </t>
  </si>
  <si>
    <t>020</t>
  </si>
  <si>
    <t>Corte de tierra y conformación, ( incluye descapote)</t>
  </si>
  <si>
    <t>Acarreo de material de desecho de movimiento de tierra, (1 kilometro)</t>
  </si>
  <si>
    <t>030</t>
  </si>
  <si>
    <t>FUNDACIONES</t>
  </si>
  <si>
    <t>050</t>
  </si>
  <si>
    <t>060</t>
  </si>
  <si>
    <t>070</t>
  </si>
  <si>
    <t>Piqueteo únicamente en vigas y columnas</t>
  </si>
  <si>
    <t>080</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</si>
  <si>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</si>
  <si>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090</t>
  </si>
  <si>
    <t xml:space="preserve">Pisos internos </t>
  </si>
  <si>
    <t xml:space="preserve">Conformación y compactación con material selecto </t>
  </si>
  <si>
    <t xml:space="preserve">Pisos de pasillo </t>
  </si>
  <si>
    <t>Construir remate de piso (según detalle en planos, incluye bordillo de bloque de 6 pulgadas x 8 pulgadas x 16 pulgadas)</t>
  </si>
  <si>
    <t>Suministro e instalación de ventanas de aluminio y vidrio tipo celosía, paletas de vidrio escarchado de 6 milímetros y aluminio acabado mil finish con mecanismo tipo mariposa, según detalle en planos</t>
  </si>
  <si>
    <t>160</t>
  </si>
  <si>
    <t>LIMPIEZA FINAL</t>
  </si>
  <si>
    <t>Limpieza final</t>
  </si>
  <si>
    <t>Excavación estructural.</t>
  </si>
  <si>
    <t>Acarreo de tierra a distancia menor o Igual a 1 km.</t>
  </si>
  <si>
    <t>Acero de refuerzo,  varilla lisa #2,  G- 40 estándar.</t>
  </si>
  <si>
    <t>Acero  de refuerzo, Varilla Corrugada #3,  G-40 estándar.</t>
  </si>
  <si>
    <t>Concreto para fundaciones de 3,000 PSI.</t>
  </si>
  <si>
    <t>040</t>
  </si>
  <si>
    <t>AGUA POTABLE</t>
  </si>
  <si>
    <t>Suministro e instalación de llave de chorro de 1/2" de Bronce de rosca estándar, incluye  accesorios y reductores de conexión.</t>
  </si>
  <si>
    <t xml:space="preserve">Suministro e instalación de reductor de diámetro 3/4pulgada a 1/2pulgada  </t>
  </si>
  <si>
    <t>Construcción de pozo de absorción, según detalle</t>
  </si>
  <si>
    <t>Glb</t>
  </si>
  <si>
    <t>SUB-TOTAL DE PRELIMINARES</t>
  </si>
  <si>
    <t>c/u</t>
  </si>
  <si>
    <t>Construcción de andén de concreto de 1.50 metros de ancho, según detalle</t>
  </si>
  <si>
    <t>Construcción de andén de concreto acceso de 2.00 metros de ancho, según detalle</t>
  </si>
  <si>
    <t>Suministro e instalación de contenedores de basura, aplicar dos manos de pintura anticorrosiva, según detalle (reciclable)</t>
  </si>
  <si>
    <t>m</t>
  </si>
  <si>
    <t>Suministrar y plantar arboles típicos de la zona ó según especificaciones en planos.</t>
  </si>
  <si>
    <t>m²</t>
  </si>
  <si>
    <t>035</t>
  </si>
  <si>
    <t>ESTRUCTURA METALICA</t>
  </si>
  <si>
    <t>TECHO EN AMBIENTE INTERIOR</t>
  </si>
  <si>
    <t>TECHO EN PASILLO FRONTAL</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</si>
  <si>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</si>
  <si>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TECHO EN PASILLO POSTERIOR</t>
  </si>
  <si>
    <t>Suministro e instalación de piso de cerámica semiderrapante tráfico pesado calidad 1a PEI IV O V. Color beige claro, incluye sobre chaflan, según detalle en planos</t>
  </si>
  <si>
    <t>Pisos de pasillo frontal</t>
  </si>
  <si>
    <t>Pisos de pasillo posterior</t>
  </si>
  <si>
    <t>Suministro e instalación de verja para protección de puertas y tragaluz, según detalles en planos, pasador, portacandado con su candado, 2 manos de pintura anticorrosivo y una mano de acabado fast dry.</t>
  </si>
  <si>
    <t>OBRAS HIDROSANITARIAS</t>
  </si>
  <si>
    <t>Suministro e instalación de ducha y llave de pase (niquelados)</t>
  </si>
  <si>
    <t>m³</t>
  </si>
  <si>
    <t>Kg</t>
  </si>
  <si>
    <t>Construcción de trampa de grasa sanitaria de PVC de 2 pulgadas de diámetro con conexión a red de aguas negras, según detalle</t>
  </si>
  <si>
    <t>Suministro e instalación de llave para pantry doble</t>
  </si>
  <si>
    <t>Suministro e instalación de juego infantil (castillo), según detalle</t>
  </si>
  <si>
    <t>Construcción de cerca de malla ciclón de 4 pies (incluye: estabilizadores laterales y pintura anticorrosiva plateada en varilla corrida # 2 y áreas de soldadura). según detalle  (para dividir centro escolar de pre-escolar)</t>
  </si>
  <si>
    <t>Suministro e instalación de portón peatonal de tubo  galvanizado de 1 1/4 pulgadas malla ciclón de 4 pies, según detalle (incluye: herraje, pintura,  pasador, portacandado con su candado) (para conexión de preescolar entre centro escolar)</t>
  </si>
  <si>
    <t>DIVISION GENERAL DE INFRAESTRUCTURA ESCOLAR</t>
  </si>
  <si>
    <t>TOTAL</t>
  </si>
  <si>
    <t>EMPRESA:___________________________________</t>
  </si>
  <si>
    <t>FECHA:______________________</t>
  </si>
  <si>
    <t>PROGRAMA DE EJECUCIÓN FÍSICO DEL CENTRO ESCOLAR</t>
  </si>
  <si>
    <t>ETAPA</t>
  </si>
  <si>
    <t>DESCRIPCIÓN</t>
  </si>
  <si>
    <t>CANTIDAD</t>
  </si>
  <si>
    <t>DURACIÓN</t>
  </si>
  <si>
    <t>SEMANAS</t>
  </si>
  <si>
    <t>DÍAS</t>
  </si>
  <si>
    <t>100</t>
  </si>
  <si>
    <t>VENTANAS</t>
  </si>
  <si>
    <t>OBRAS METÁLICAS</t>
  </si>
  <si>
    <t>PROGRAMA DE EJECUCIÓN FÍSICO DEL PREESCOLAR</t>
  </si>
  <si>
    <t>PROGRAMA DE EJECUCIÓN FÍNANCIERO DEL CENTRO ESCOLAR</t>
  </si>
  <si>
    <t>PORCENTAJE</t>
  </si>
  <si>
    <t>PESADO (%)</t>
  </si>
  <si>
    <t>MOVIMIENTO DE TIERRA</t>
  </si>
  <si>
    <t>MAMPOSTERÍA</t>
  </si>
  <si>
    <t>PROGRAMA DE EJECUCIÓN FÍNANCIERO DEL PREESCOLAR</t>
  </si>
  <si>
    <t>EMPRESA:_______________</t>
  </si>
  <si>
    <t>(%)</t>
  </si>
  <si>
    <t>TOTAL COSTOS DIRECTOS</t>
  </si>
  <si>
    <t>TOTAL COSTOS INDIRECTOS</t>
  </si>
  <si>
    <t>TOTAL ADMINISTRACIÓN MAS UTILIDADES</t>
  </si>
  <si>
    <t>SUB TOTAL</t>
  </si>
  <si>
    <t>IMPUESTOS</t>
  </si>
  <si>
    <t>GRAN TOTAL</t>
  </si>
  <si>
    <t>(SON:                 en letras                             )</t>
  </si>
  <si>
    <t>FIRMA DEL REPRESENTANTE LEGAL</t>
  </si>
  <si>
    <t>SELLO</t>
  </si>
  <si>
    <t>Demoler cerco rústico de postes de concreto y/o madera y alambre de púas</t>
  </si>
  <si>
    <t>Viga intermedia-1 (VI-1) (0.15 metros x 0.15 metros), 4 varillas #3, estribo #2 primeros 5 @ 0.05 metros, resto @ 0.10metros. Incluye acero, formaleta y concreto de 3000 PSI, según detalle.</t>
  </si>
  <si>
    <t>Viga corona-1 (VC-1) (0.15 metros x 0.20 metros), 4 varillas #4, estribo #2 primeros 5 @ 0.05 metros, resto @ 0.10metros. Incluye acero, formaleta y concreto de 3000 PSI, según detalle.</t>
  </si>
  <si>
    <t>Estructura metálica de techos según planos estructurales, incluye dos manos de pintura anticorrosivo.</t>
  </si>
  <si>
    <t>Suministro e instalación de fascia de láminas de fibro cemento de 11milimetros, con estructura metálica de tubo cuadrado 1 pulgada x 1 pulgada, se deberá de aplicar 2 manos de pintura anticorrosivo en estructura metálica y 2 manos de pintura de aceite en forro, las láminas de fibro cemento se sujetaran a la estructura con tornillos autorroscantes de 1 1/2 pulgada (ver detalle en láminas estructurales).</t>
  </si>
  <si>
    <t>Suministro e instalación de láminas de fibro cemento texturizado color blanco de 2 pies x 4 pies x 5 milímetros. sobre perfiles de aluminio acabado mill finish, se deberá garantizar la correcta sujeción del sistema y amarre de las laminas de cielo, según detalle en planos</t>
  </si>
  <si>
    <t>Suministro e instalación de verja para protección de puertas según detalles en planos, incluye pasador con portacandado, candado, 2 manos de pintura anticorrosivo y una mano de acabado fast dry.</t>
  </si>
  <si>
    <t>Aplicar 2 manos de pintura de aceite en paredes, vigas y columnas</t>
  </si>
  <si>
    <t>SISTEMA  DE CANALIZACION  Y ACCESORIOS CORRESPONDIENTES</t>
  </si>
  <si>
    <t>Suministro e instalación de llave de pase de 1/2 pulgada de diámetro</t>
  </si>
  <si>
    <t>Suministro e instalación de piso de cerámica semiderrapante tráfico pesado calidad 1a PEI IV O V. Color beige claro, según detalle en planos</t>
  </si>
  <si>
    <t xml:space="preserve">                                   </t>
  </si>
  <si>
    <t>Suministro e instalación de drenaje de gárgola de agua pluvial de tubo PVC de 4 pulgadas de diámetro, incluye accesorios de fijación metálica. Según detalle en planos.</t>
  </si>
  <si>
    <t>Construcción de cerca de malla ciclón de 6 pies según detalle (incluye: arbotantes con cuatro hiladas de alambre de púas y tapón PVC, estabilizadores laterales a cada 12 metros, dos hiladas de piedra cantera y pintura esmalte fastdry color galván en varilla corrida # 2 y áreas de soldadura)</t>
  </si>
  <si>
    <t>Pisos de pasillo</t>
  </si>
  <si>
    <t>Construir remate de piso (según detalle en planos, incluye bordillo de bloque de 6 pulgadas x 8 pulgadas x 16 pulgadas )</t>
  </si>
  <si>
    <t>DIVISION DE PREINVERSION</t>
  </si>
  <si>
    <t xml:space="preserve"> </t>
  </si>
  <si>
    <t xml:space="preserve">Limpieza inicial. </t>
  </si>
  <si>
    <t>Trazo y nivelación.</t>
  </si>
  <si>
    <t>Acarreo de desechos.</t>
  </si>
  <si>
    <t xml:space="preserve">Acero de refuerzo #2, liso, grado 40. </t>
  </si>
  <si>
    <t>Acero de refuerzo  #3, corrugado, grado 40.</t>
  </si>
  <si>
    <t>Acero de refuerzo  #4, corrugado, grado 40.</t>
  </si>
  <si>
    <t>Formaleta para zapatas.</t>
  </si>
  <si>
    <t>Formaletas para pedestal.</t>
  </si>
  <si>
    <t>Formaleta para viga asísmica.</t>
  </si>
  <si>
    <t>Concreto estructural  de 3,000 PSI</t>
  </si>
  <si>
    <t>ESTRUCTURAS METÁLICAS</t>
  </si>
  <si>
    <t>Columna Metálica CM-1 de caja de perlines de 4 pulgadas x 4 pulgadas x 1/8 pulgadas, según detalle.</t>
  </si>
  <si>
    <t>Pernos de anclaje de 1/2 pulgada x 0.60 metros de largo. Incluye arandela hexagonal, según detalle.</t>
  </si>
  <si>
    <t>Recubrimiento de concreto pobre de 2 pulgadas de espesor en base de la columna metálica. Ver detalle en planos.</t>
  </si>
  <si>
    <t>Viga intermedia-2 (VI-2) (0.10 metros x 0.15 metros), 2 varillas #3,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</si>
  <si>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</si>
  <si>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 metros. Incluye acero, formaleta y concreto de 3000 PSI, según detalle.</t>
  </si>
  <si>
    <t>Columna-1 (C-1) (0.15 metros x 0.15 metros), 4 varillas #3, estribo #2 primeros 5 @ 0.05 metros, resto @ 0.10metros. Incluye acero, formaleta y concreto de 3000 PSI, según detalle.</t>
  </si>
  <si>
    <t>Columna-2 (C-2) (0.15 metros x 0.15 metros), 4 varillas #4, estribo #2 primeros 5 @ 0.05 metros, resto @ 0.10metros. Incluye acero, formaleta y concreto de 3000 PSI, según detalle.</t>
  </si>
  <si>
    <t>Pared de bloques de 6 pulgadas x 8 pulgadas x 16 pulgadas, sisado únicamente en una cara (externa), según detalle</t>
  </si>
  <si>
    <t>Pared de bloques de 6 pulgadas x 8 pulgadas x 16 pulgadas, sin sisado, según detalle.</t>
  </si>
  <si>
    <t>Suministro e instalación de estructura metálica para techos, incluye dos manos de pintura anticorrosiva, según detalle.</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</si>
  <si>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</si>
  <si>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</si>
  <si>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incluye accesorios de fijación metálica. En fascia canal de concreto del aula de preescolar conectado al canal de drenaje pluvial, según detalle en planos.</t>
  </si>
  <si>
    <t>Suministro e instalación de estructura metálica para techos, incluye dos manos de pintura anticorrosiva según detalle</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</si>
  <si>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</si>
  <si>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Construcción de losa de concreto reforzado de 5 pulgadas de espesor, acero de refuerzo de varilla de 3/8 pulgadas @ 0.20 metros en ambas direcciones, (incluye repello, fino e impermeabilizante en parte superior), según detalle.</t>
  </si>
  <si>
    <t>Suministro e instalación de estructura metálica para techos, incluye dos manos de pintura anticorrosiva según detalle.</t>
  </si>
  <si>
    <t>Piqueteo (únicamente en vigas y columnas).</t>
  </si>
  <si>
    <t>Repello corriente (únicamente en vigas, columnas, cara interna de paredes y área de mural artístico).</t>
  </si>
  <si>
    <t>Fino corriente (únicamente en vigas, columnas, cara interna de paredes y área de mural artístico).</t>
  </si>
  <si>
    <t xml:space="preserve">Suministro e instalación de enchape de azulejos en paredes en área de servicios sanitarios, según detalle en planos. </t>
  </si>
  <si>
    <t xml:space="preserve">Alto relieve de concreto de 2 pulgadas x 4 pulgadas en parte superior y de 2 pulgadas x 1 pulgadas en parte inferior en detalle de entrada principal, según detalle. </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</si>
  <si>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</si>
  <si>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 xml:space="preserve">Conformación y compactación con material selecto. </t>
  </si>
  <si>
    <t>Suministro e instalación de piso de cerámica semiderrapante tráfico pesado calidad 1a, PEI IV ó V, color beige claro, según detalle en planos.</t>
  </si>
  <si>
    <t>Suministro e instalación de cerámica antiderrapante tráfico pesado calidad 1a PEI IV ó V, color beige claro, en área de duchas, según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</si>
  <si>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</si>
  <si>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</si>
  <si>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Construir partición de estructura metálica de 0.60 metros x 0.80 metros de tubo cuadrado de 1 pulgada x 2 pulgadas, chapa 18 con 2 manos de pintura anticorrosiva color aluminio, con forro de madera laminada de 1/2 pulgada o acrílico color verde claro, con tornillos de 3 pulgadas con espiches plástico fijado a pared y platina de 2 1/2 pulgada x 2 1/2 pulgada x 1/16 pulgada con pin de 1/4 de pulgada empotrado a cascote de piso, en servicios sanitarios. Según detalle en planos.</t>
  </si>
  <si>
    <t>Suministro e instalación de traga luz de madera con sus molduras y vidrio claro de 6 milímetros, según detalle en planos</t>
  </si>
  <si>
    <r>
      <t>Suministro e instalación de puerta de baño corrediza de aluminio (color bronce) y lámina acrílica, incluye agarradera de aluminio y bordillo con bloque de 4 pulgada con una altura de 0.10 metros, enchapado con azulejos. En área de ducha, según detalle. (</t>
    </r>
    <r>
      <rPr>
        <b/>
        <sz val="12"/>
        <color theme="1"/>
        <rFont val="Times New Roman"/>
        <family val="1"/>
      </rPr>
      <t>P-4)</t>
    </r>
  </si>
  <si>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</si>
  <si>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</si>
  <si>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Suministro e instalación de barra de apoyo horizontal tipo A de acero inoxidable de 1 1/4 pulgadas de diámetro, longitud=18 pulgadas. Fijar a placa de acero de 1/8 pulgadas espesor. En servicio sanitario (ver detalle).</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</si>
  <si>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</si>
  <si>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Suministro e instalación de barra de apoyo vertical tipo C de acero inoxidable de 1 1/4 pulgadas de diámetro, longitud=24 pulgada. Fijar a placa de acero de 1/8 pulgadas espesor. En servicio sanitario (ver detalle).</t>
  </si>
  <si>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incluye 2 manos de pintura, ver detalle en planos.</t>
    </r>
  </si>
  <si>
    <t>Suministro e instalación de placa conmemorativa de aluminio, ver detalle en plano.</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</si>
  <si>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</si>
  <si>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</si>
  <si>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</si>
  <si>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</si>
  <si>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inodoros, incluye accesorios, según detalle</t>
  </si>
  <si>
    <t>Suministro e instalación de inodoro para niños. Incluye accesorios y conexiones a red, según detalle</t>
  </si>
  <si>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</si>
  <si>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mueble para lavamanos de concreto de 3000 PSI, refuerzo #3 con enchapado de azulejos, según detalle</t>
  </si>
  <si>
    <t xml:space="preserve">Pintura de aceite para  ambientación artística en paredes del muro con paisajes según detalles. </t>
  </si>
  <si>
    <t>AGUAS RESIDUALES</t>
  </si>
  <si>
    <t>Suministro e instalación de bebedero de concreto según detalle (sin pozo de absorción)</t>
  </si>
  <si>
    <t>02</t>
  </si>
  <si>
    <t>CONDUCTORES</t>
  </si>
  <si>
    <t>Suministro e instalación, de conductor # 14 THHN.</t>
  </si>
  <si>
    <t>Suministro e instalación, de conductor  # 12 THHN, multifilar</t>
  </si>
  <si>
    <t>03</t>
  </si>
  <si>
    <t>TOMACORRIENTES, APAGADORES Y ACCESORIOS</t>
  </si>
  <si>
    <t>04</t>
  </si>
  <si>
    <t>LAMPARAS Y ACCESORIOS</t>
  </si>
  <si>
    <t>PANELES ,BREAKER SISTEMA  DE TIERRA Y ACCESORIOS</t>
  </si>
  <si>
    <t>Suministro e instalación  de breaker 1x20 amperios, enchufable, de primera calidad.</t>
  </si>
  <si>
    <t>Suministro e instalación  de breaker 1x15 amperios, enchufable, de primera calidad.</t>
  </si>
  <si>
    <t>Suministro e instalación de  breaker 2x40 amperios,  enchufable, de primera calidad.</t>
  </si>
  <si>
    <r>
      <t xml:space="preserve">Suministro e instalación  de tubería PVC conduit ½ pulgada de diámetro, con accesorios, uniones, curvas, bridas metálicas y sonda, de alambre galvanizado# </t>
    </r>
    <r>
      <rPr>
        <i/>
        <sz val="12"/>
        <rFont val="Times New Roman"/>
        <family val="1"/>
      </rPr>
      <t>18.</t>
    </r>
  </si>
  <si>
    <t>Suministro e instalación de tanque PVC tricapa de 5,000 litros de capacidad, con torre metálica aérea.  (incluye conexión de alimentación y distribución ) , según detalle</t>
  </si>
  <si>
    <t>CANCHA DEPORTIVA POLIVALENTE</t>
  </si>
  <si>
    <t>FUNDACIONES Y LOSA DE CONCRETO</t>
  </si>
  <si>
    <t>Bases y pedestales para estructura de Cancha</t>
  </si>
  <si>
    <t xml:space="preserve">Excavación estructural </t>
  </si>
  <si>
    <t>Formaletas en zapatas</t>
  </si>
  <si>
    <t>Formaletas en pedestales</t>
  </si>
  <si>
    <t>Concreto estructural  de 3000 PSI</t>
  </si>
  <si>
    <t>Acero de refuerzo N° 3</t>
  </si>
  <si>
    <t>Acero para estribos N°2</t>
  </si>
  <si>
    <t>Relleno y compactación proctor al 90%</t>
  </si>
  <si>
    <t>Botar material de desecho</t>
  </si>
  <si>
    <t>Bordillo de concreto (0.15 metros x 0.20 metros)</t>
  </si>
  <si>
    <t>Formaletas</t>
  </si>
  <si>
    <t>Concreto estructural para bordillo de 3000 PSI</t>
  </si>
  <si>
    <t>Losa de Concreto</t>
  </si>
  <si>
    <t>Concreto estructural para losa de 3000 PSI</t>
  </si>
  <si>
    <t>Acero de refuerzo N°2</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</si>
  <si>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</si>
  <si>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</si>
  <si>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</si>
  <si>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</si>
  <si>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</si>
  <si>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</si>
  <si>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 incluye bordillos)</t>
  </si>
  <si>
    <t xml:space="preserve">PINTURA </t>
  </si>
  <si>
    <t>Pintura de aceite en tableros y aros (ambas caras)</t>
  </si>
  <si>
    <t>Pintura de aceite para rayado de canchas tipo trafico para pisos, ancho de rayas y colores según planos</t>
  </si>
  <si>
    <t>SUB TOTAL CANCHA DEPORTIVA POLIVALENTE</t>
  </si>
  <si>
    <t xml:space="preserve">Suministro e instalación de llave de pase de 3/4 pulgada de diámetro </t>
  </si>
  <si>
    <t>Suministro e instalación de bancas de concreto con mesa prefabricadas, incluye base circular de concreto de 2,500 PSI, de 5 centímetros de espesor y un diámetro de 2.60 metros , según detalle en planos</t>
  </si>
  <si>
    <t>Desinstalar cubierta de techo de cualquier tipo, incluye cumbrera</t>
  </si>
  <si>
    <t>Mejoramiento con suelo cemento en proporción 1:10, según detalle</t>
  </si>
  <si>
    <t>Construcción de cascote de concreto de 2500 PSI, con un espesor de 3 pulgadas, ver detalle en planos.</t>
  </si>
  <si>
    <t>Construcción de cascote de concreto de 2500 PSI, con un espesor de 2 pulgadas, dejar chaflán de concreto puro en puertas, ver detalle en planos.</t>
  </si>
  <si>
    <t>Construcción de cascote de concreto de 2500 PSI, con un espesor de 3 pulgadas, ver detalle en planos</t>
  </si>
  <si>
    <t>Construcción de cascote de concreto de 2500 PSI, con un espesor de 2 pulgadas, dejar chaflán de concreto puro en puertas, ver detalle en planos</t>
  </si>
  <si>
    <t>Relleno y compactación con material selecto, acarreo (20 kilómetros).</t>
  </si>
  <si>
    <t>Construcción de rampas de concreto de 1.50 metros de ancho (Según detalle)</t>
  </si>
  <si>
    <t>Suministro e instalación de bancas de concreto con mesa prefabricadas, incluye base circular de concreto de 2,500 PSI, de 5 centímetros de espesor y un diámetro de 2.60 metros, según detalle en planos</t>
  </si>
  <si>
    <t>Suministro e instalación, lámpara fluorescente 1x32 watt, 120 voltios, superficial, balastro electrónico, de primera calidad, Ver detalle en planos.</t>
  </si>
  <si>
    <t>Suministro e instalación  de conductor # 6 THHN, multifilar, con sus conectores a compresión, para empalme en mufa.</t>
  </si>
  <si>
    <t>Suministro e instalación  breaker 2x20 amperios,  enchufable, de primera calidad.</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</si>
  <si>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</si>
  <si>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</si>
  <si>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</si>
  <si>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 xml:space="preserve">Suministro e instalación de reductor de diámetro 1 pulgada a 3/4 pulgada  </t>
  </si>
  <si>
    <t>Construcción de andén de concreto de circulación de 1.50 metros de ancho, según detalle</t>
  </si>
  <si>
    <t>Construcción de rampas de concreto de 2.00 metros de ancho (Según detalle)</t>
  </si>
  <si>
    <t>Suministro e instalación de pasamanos metálico para rampas, incluye 2 manos de pintura anticorrosivo, una mano de acabado fast dry, acabado rolado al final de pasamanos, (ver detalle en planos)</t>
  </si>
  <si>
    <t>CONSTRUCCION DE MOBILIARIO</t>
  </si>
  <si>
    <t>Suministro e instalación de estante de madera de 0.30 metros de ancho x 2.50 metros de largo,  aplicar tres manos de lija, dos manos de sellador y dos manos de barniz poliuretano, según detalle</t>
  </si>
  <si>
    <t>Suministrar y sembrar grama san agustin, en área reflejada en planos</t>
  </si>
  <si>
    <t>Relleno y compactación con material selecto, acarreo (20 kilómetros)</t>
  </si>
  <si>
    <t>Viga Intermedia (VI - 1) de 0.15m X 0.15m,  4 ref #3, estribo #2, 5 @ 0.05m, resto @ 0.10m, (incluye formaleta, concreto de 3,000 PSI y acero), según detalle</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</si>
  <si>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</si>
  <si>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</si>
  <si>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</si>
  <si>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</si>
  <si>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Estructura de techo (incluye 2 manos de pintura anticorrosiva)</t>
  </si>
  <si>
    <t>Repello corriente únicamente en vigas, columnas y paredes internas</t>
  </si>
  <si>
    <t>Fino corriente únicamente en vigas, columnas y paredes internas</t>
  </si>
  <si>
    <t>Suministro e instalación de piso de cerámica semiderrapante tráfico pesado calidad 1a PEI IV O V. Color beige claro,según detalle en planos</t>
  </si>
  <si>
    <t>Suministro e instalación de traga luz de madera con sus molduras y vidrio claro de 6 milímetros, según detalle en planos.</t>
  </si>
  <si>
    <t>Suministro e instalación de verja metálica, marco de platina de 2" x 2" x 1/8" y cerramiento de malla expandida en rombos 1/2" cal. 26, para protección según detalles en planos, incluye 2 manos de pintura anticorrosivo y una mano de acabado fast dry.</t>
  </si>
  <si>
    <t>Suministro e instalación de ventana metálica para barra, según detalles en planos, incluye 2 manos de pintura anticorrosivo y una mano de acabado fast dry.</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</si>
  <si>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</si>
  <si>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</si>
  <si>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</si>
  <si>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lámpara fluorescente 1x32 watt, 120 voltios, modelo económico, superficial, balastro electrónico, de primera calidad.</t>
  </si>
  <si>
    <t>PANELES ,BREAKER SIST. DE TIERRA Y ACCESORIOS</t>
  </si>
  <si>
    <t>Suministro e instalación de panel eléctrico 8 espacios, para empotrar , 120/240 voltios, capacidad de barras 125 amperios, con barra a tierra incorporada, de primera calidad.</t>
  </si>
  <si>
    <t>Construcción de andén de concreto de 1.65 metros de ancho, según detalle</t>
  </si>
  <si>
    <t>SUB TOTAL DE AMPLIACION DE COCINA-BODEGA</t>
  </si>
  <si>
    <t>Salida sanitaria para pantry, incluye reductores, conexión a la tubería de la red. Según detalle</t>
  </si>
  <si>
    <t>Construcción de juego infantil (rayuela doble), según detalle</t>
  </si>
  <si>
    <t xml:space="preserve">Suministro e instalación de tubería PVC conduit de  ½ pulgada de diametro,con accesorios, uniones, curvas, bridas metálicas, se deberá de reutilizar toda la canalización existente, solamente se sustituirá,  tubos que se encuentren en mal estado dentro de cielo.  </t>
  </si>
  <si>
    <t xml:space="preserve"> suministro e instalación  de tubería  EMT UL,  de 1 pulgada de diámetro, con sus accesorios conector y mufa ambos de 1 pulgada de diámetro.</t>
  </si>
  <si>
    <t xml:space="preserve">suministro e instalación de   cajas de 4 pulgadas x 4 pulgadas x 2 pulgadas  metálicas, tipo pesado con sus accesorios ,conectores, golosos, wire nut ,incluye  tapa ciega 4 pulgadas x 4 pulgadas para cada caja  </t>
  </si>
  <si>
    <t xml:space="preserve">suministro e instalación  de cajas 2 pulgadas x 4 pulgadas metalicas,tipo pesado con sus accesorio (conectores). </t>
  </si>
  <si>
    <t>Suministro e instalación, de  conductor TSJ  3x14, incluye conector romex  ½ pulgada de diámetro en los extremos del conductor.</t>
  </si>
  <si>
    <t>Suministro e instalación de toma corriente doble, polarizado, para empotrar, 120 voltios, 20 amperios,  de primera calidad, color marfil con seguridad al enchufar, TIPO RER-20CA RENU.</t>
  </si>
  <si>
    <t xml:space="preserve"> Suministro e instalación de lámparas fluorescentes, 2x32 watt, 120 voltios, modelo económico, superficial, balastro electrónico, de primera calidad.</t>
  </si>
  <si>
    <t xml:space="preserve"> suministro e instalación de tubería EMT UL,   de 1 pulgada de diámetro con sus accesorios conector y mufa ambos de 1 pulgada de diámetro.</t>
  </si>
  <si>
    <t>suministro e instalación de  caja de 4 pulgada x 4 pulgada metálicas tipo pesado con sus accesorios ,conectores, golosos wire nut ,incluye su tapa ciega 4 pulgada x 4 pulgada para cada caja.</t>
  </si>
  <si>
    <t>suministro e instalación de caja 2 pulgada x 4 pulgada  metálicas tipo pesado con sus accesorio (conectores).</t>
  </si>
  <si>
    <t>Suministro e instalación, de  conductor TSJ  3x14, incluye conector romex de ½ pulgada en los extremos del conductor.</t>
  </si>
  <si>
    <t xml:space="preserve"> Suministro e instalación de lámparas fluorescentes, 1x32 watt, 120 voltios, superficial, balastro electrónico, de primera calidad.</t>
  </si>
  <si>
    <t>Suministro e instalación de panel eléctrico 8 espacios, para empotrar, 120/240 voltios, capacidad de barras 125 amperios, con barra a tierra incorporada, de primera calidad.</t>
  </si>
  <si>
    <t>Suministro e instalación de  breaker 2x40 amperios,  enchufable, de primera calidad , para sub panel SP-5.</t>
  </si>
  <si>
    <t>Suministro e instalación de varilla  copper Weld 5/8 de pulgada de diámetro por  10 pies de largo, con su conector, de primera calidad, ver detalle de construcción en planos, la fosa del polo a tierra  deberá construirse en la parte externa del edificio, en terreno natural,  lo mas cercano del centro de carga a proteger.</t>
  </si>
  <si>
    <t>REPARACION DE DIRECCION - BIBLIOTECA</t>
  </si>
  <si>
    <t>SUB-TOTAL DE REPARACION DE DIRECCION - BIBLIOTECA</t>
  </si>
  <si>
    <t>ESTRUCTURAS METALICAS</t>
  </si>
  <si>
    <t>REEMPLAZO DE UN AULA DE PRE-ESCOLAR</t>
  </si>
  <si>
    <t>SUB-TOTAL DE REEMPLAZO DE UN AULA DE PRE-ESCOLAR</t>
  </si>
  <si>
    <t>REEMPLAZO DE COCINA-BODEGA</t>
  </si>
  <si>
    <t>Suministro e instalación de enchape de azulejos en paredes, según detalle en planos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</si>
  <si>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</si>
  <si>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Mejoramiento de suelo con material selecto en vigas asísmicas.</t>
  </si>
  <si>
    <t>Desinstalación de ventanas de aluminio y vidrio existentes en mal estado</t>
  </si>
  <si>
    <t>Desinstalar estructura metálica en techos existentes</t>
  </si>
  <si>
    <t>Piqueteo únicamente en jamba de puertas y ventanas</t>
  </si>
  <si>
    <t>Repello corriente únicamente en jamba de puertas y ventanas</t>
  </si>
  <si>
    <t>Fino corriente únicamente en jamba de puertas y ventanas</t>
  </si>
  <si>
    <t>Desinstalar verja metálica en ventanas en mal estado</t>
  </si>
  <si>
    <t>Desinstalar fascia de fibro cemento, incluye estructura metálica</t>
  </si>
  <si>
    <t>Construcción de bordillo de bloque de 4 pulgadas x 6 pulgadas x 8 pulgadas, incluye acabado repello y fino ambas caras expuestas y pin de varilla corrugada de 3/8 de pulgadas</t>
  </si>
  <si>
    <t>Construir partición liviana de tabla cemento  en ambas caras, con estructura de perfiles de aluminio, según detalle en planos</t>
  </si>
  <si>
    <t>Demolición total de infraestructura de madera en casa de maestros existente (Incluye botar escombros)</t>
  </si>
  <si>
    <t>Desinstalar juegos infantiles (columpios)</t>
  </si>
  <si>
    <t>Demolición total de infraestructura de concreto de servicio sanitario existente (Incluye botar escombros)</t>
  </si>
  <si>
    <t>Demolición total de infraestructura de concreto de cocina-comedor existente (Incluye botar escombros)</t>
  </si>
  <si>
    <t>Demoler y sellar bateria de cuatro letrinas</t>
  </si>
  <si>
    <t>Demoler y sellar letrina sencilla (sin caseta)</t>
  </si>
  <si>
    <t>Demoler y sellar letrina doble (sin caseta)</t>
  </si>
  <si>
    <t>Demoler y sellar bordillo de dos hiladas de bloque en letrina sellada</t>
  </si>
  <si>
    <t>Demolición de losa de concreto en letrina sellada (Incluye botar escombros)</t>
  </si>
  <si>
    <t>Desinstalar y sellar tuberìa de toma de agua existente</t>
  </si>
  <si>
    <t>Suministro e instalación de portón peatonal doble de tubo y malla ciclón de 6 pies, según detalle (incluye: zapata, viga asismica, columna, arbotantes, herraje pintura,  pasador, portacandado con su candado), ver detalle en planos</t>
  </si>
  <si>
    <t>Suministro e instalación de tubería PVC conduit de ½  pulgada de diámetro, con accesorios, uniones, curvas, bridas metálicas y sonda de alambre galvanizado #18.</t>
  </si>
  <si>
    <t>Suministro e instalación de tubería EMT  UL, de 2  pulgadas de diámetro, con sus accesorios conector y mufa de 2 pulgadas de diámetro, para  acometida principal, incluye mufa y tubo alimentación de aula tic.</t>
  </si>
  <si>
    <t xml:space="preserve">Suministro e instalación de  cajas de 4 pulgadas por 4 pulgadas x 2  pulgadas  metálicas, tipo pesado, con sus accesorios ,conectores, golosos wire nut , incluye su tapa ciega de cuatro pulgadas por cuatro pulgadas una para cada caja. </t>
  </si>
  <si>
    <t>Suministro e instalación de cajas de 2 pulgadas por 4 pulgadas ,metálicas, tipo pesado, con sus accesorio (conectores).</t>
  </si>
  <si>
    <t>Suministro e instalación de lámparas fluorescentes 2x32 watt, 120 voltios, superficial, balastro electrónico, de primera calidad, incluye lámpara para bodega, ver detalles en planos.</t>
  </si>
  <si>
    <t>Suministro e instalación  de breaker 1x15 amperios, enchufable, de primera calidad, incluye el de la batería de servicios sanitario.</t>
  </si>
  <si>
    <t>ACOMETIDAS EXTERIORES A SUB PANELES Y PANEL GENERAL PRINCIPAL.</t>
  </si>
  <si>
    <t xml:space="preserve"> Suministro e instalación estructura J10, estribo y perno, de primera calidad.</t>
  </si>
  <si>
    <t xml:space="preserve"> Suministro e instalación varilla de remate #6</t>
  </si>
  <si>
    <t xml:space="preserve"> Suministro e instalación estructura metálica con  accesorios, J10,    para la estructuración de las acometidas que salen de panel principal hacia los sub paneles de los pabellones del centro escolar ,ver detalle de montaje y de la  estructura,  en lamina de obras exteriores, incluye pintado de estructura con pintura anticorrosiva , color rojo. </t>
  </si>
  <si>
    <t>Suministro e instalación, de postes de concreto tipo unión Fenosa,  30 pies, 300 DAN, incluye excavación, para el izado de poste, incluye hormigonado  3000PSI dentro de la excavación, para mejor soporte de los mismos, construir base no menor de 30 centímetros altura  , con drenaje vierte agua, con una pendiente de un 10%.</t>
  </si>
  <si>
    <t>Suministro e instalación  de tubería EMT 1 pulgada de diámetro , incluye  accesorio, conectores  y mufa,  ambos de 1 pulgada de diámetro,  a instalarse en panel principal general.</t>
  </si>
  <si>
    <t>Suministro e instalación tubería PVC ¾ pulgada de diámetro  conduit SDR 40,  para canalización  soterrada  donde se interconectan los reflectores y acometida desde panel principal de cancha, incluye accesorios, uniones , curvas, conectores y  cajas de registro 4 pulgadas x 4ulgadas  tipo pesado, con tapa ciega profundidad de excavación de 0.6 metros incluye  cinta de seguridad de color rojo  dentro de excavación, , una capa de arena  15 centímetros ,donde descansan los tubos, impermeabilización de el borde de la caja de registro con silicona.</t>
  </si>
  <si>
    <t>Suministro e instalación  de conductor # 6 THHN, multifilar, con sus conectores a compresión, para empalme en mufa,  a instalarse en panel principal general.</t>
  </si>
  <si>
    <t>Suministro e instalación, de conductor  # 10 THHN, multifilar</t>
  </si>
  <si>
    <t>Suministro e instalación, de conductor  # 12 THHN, multifilar, para polarización de reflectores.</t>
  </si>
  <si>
    <t>Suministro e instalación, de  conductor TSJ  3x12, para la alimentación de reflectores desde caja de registro ubicada en pedestal de concreto, hacia reflectores.</t>
  </si>
  <si>
    <r>
      <t>Suministro e instalación  de conductor 3X6 ACSR triplex, incluye varillas de remate # 6, grapa tensora tipo unión Fenosa, para el tensado de  acometida de  luces  exteriores</t>
    </r>
    <r>
      <rPr>
        <sz val="12"/>
        <color indexed="60"/>
        <rFont val="Times New Roman"/>
        <family val="1"/>
      </rPr>
      <t xml:space="preserve"> .</t>
    </r>
  </si>
  <si>
    <t>ILUMINACION EXTERIOR</t>
  </si>
  <si>
    <t>SISTEMA ELECTRICO EXTERIOR</t>
  </si>
  <si>
    <t xml:space="preserve"> Suministro e instalación de estructura  MT-608/C Incluye todos sus accesorios, de primera calidad</t>
  </si>
  <si>
    <t xml:space="preserve"> Suministro e instalación de estructura  MT-605/C Incluye todos sus accesorios, de primera calidad</t>
  </si>
  <si>
    <t>Suministro e instalación de estructura  BT- 104 /C  incluye todos sus accesorios, de primera calidad</t>
  </si>
  <si>
    <t>Suministro e instalación de estructura  BT- 103 /C  incluye todos sus accesorios, de primera calidad</t>
  </si>
  <si>
    <t>Suministro e Instalación de Válvula check de 3/4" pulgadas</t>
  </si>
  <si>
    <t>Suministro e Instalación de Válvula check de 1" pulgadas</t>
  </si>
  <si>
    <t>115</t>
  </si>
  <si>
    <t>Construcción de muro de concreto ciclópeo altura: 2.10m, con mortero proporción 40% mortero 2,500 psi y 60% piedra bolón, (incluye excavación, mejoramiento, muro de concreto ciclópeo, pedestal, desalojo, formaletas, llorones, filtro de grava, relleno y compactación, ademàs se deberà incluir barandal metálico, incluye 2 manos de pintura anticorrosivo,  una mano de acabado fast dry, acabado rolado al final de barandal), ver detalle en planos</t>
  </si>
  <si>
    <t>Construcción de muro de concreto ciclópeo altura: 1.7m, con mortero proporción 40% mortero 2,500 psi y 60% piedra bolón, (incluye excavación, mejoramiento, muro de concreto ciclópeo, pedestal, desalojo, formaletas, llorones, filtro de grava, relleno y compactación, ademàs se deberà incluir barandal metálico, incluye 2 manos de pintura anticorrosivo,  una mano de acabado fast dry, acabado rolado al final de barandal), ver detalle en planos</t>
  </si>
  <si>
    <t>Suministro e instalación de puerta (P-1) de madera solida de 6 tableros ambas caras, incluye marco de madera de 2 pulgadas x 4 pulgadas, con cerradura de parche de primera calidad, haladera niquelada de 6" de primera calidad, tope para puertas, metálico con goma, con sujeción empotrada en piso, de primera calidad y 4 bisagras de 3 1/2 pulgadas x 3 1/2 pulgadas de acero inoxidable, aplicar tres manos de lija, dos manos de sellador y dos manos de barniz poliuretano, incluir moldura, según detalle en planos</t>
  </si>
  <si>
    <t>Suministro e instalación de puerta (P-2) de tambor de madera laminada con su marco, cerradura tipo pomo giratorio de primera calidad, tope para puertas, metálico con goma, con sujeción empotrada en piso, de primera calidad y 4 bisagras de 3 1/2 pulgadas x 3 1/2 pulgadas de acero inoxidable, incluir moldura, ver detalle en planos</t>
  </si>
  <si>
    <r>
      <t xml:space="preserve">Suministro e instalación de puerta metálica de 8 tableros a ambos lados prefabricada, incluye marco de madera de 2 pulgadas x 4 pulgadas con moldura, cerradura tipo pomo giratorio de primera calidad, tope para puertas, metálico con goma, con sujeción empotrada en piso, de primera calidad y 4 bisagras de 3 ½ pulgadas x 3 ½ pulgadas de acero inoxidable, en bodega. </t>
    </r>
    <r>
      <rPr>
        <b/>
        <sz val="12"/>
        <color theme="1"/>
        <rFont val="Times New Roman"/>
        <family val="1"/>
      </rPr>
      <t>(P-2)</t>
    </r>
  </si>
  <si>
    <r>
      <t xml:space="preserve">Suministro e instalación de puerta metálica de 8 tableros a ambos lados prefabricada, incluye marco de madera de 2 pulgadas x 4 pulgadas con moldura, con cerradura  tipo manija deberá ser de palanca o de presión de  primera calidad, tope para puertas, metálico con goma, con sujeción empotrada en piso, de primera calidad y 4 bisagras de 3 ½ pulgadas x 3 ½ pulgadas de acero inoxidable, en servicio sanitario. </t>
    </r>
    <r>
      <rPr>
        <b/>
        <sz val="12"/>
        <color theme="1"/>
        <rFont val="Times New Roman"/>
        <family val="1"/>
      </rPr>
      <t>(P-3)</t>
    </r>
  </si>
  <si>
    <r>
      <t xml:space="preserve">Suministro e instalación de puerta de madera sólida de 6 tableros ambas caras, incluye marco de madera de 2 pulgadas x 4 pulgadas con moldura, con cerradura de parche de primera calidad y haladera niquelada de 6 pulgadas de primera calidad,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</si>
  <si>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Suministro e instalación de flashing prefabricado aluminizado prepintado de color rojo calibre 26 estándar desarrollo 12 pulgadas, sellar entre uniones con producto elastomérico de alto rendimiento y elongación, según detalle en planos</t>
  </si>
  <si>
    <t>Formaletas para zapatas.</t>
  </si>
  <si>
    <t>Formaletas para pedestales.</t>
  </si>
  <si>
    <t>Formaletas para viga asismica.</t>
  </si>
  <si>
    <t>Demoler bordillo de concreto existente, (incluye botar escombros)</t>
  </si>
  <si>
    <t>Demoler cerco rústico de postes de concreto y/o madera y alambre de púas en huerto existente.</t>
  </si>
  <si>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</si>
  <si>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bancas de concreto prefabricada con respaldo para preescolar, incluye base rectangular de concreto de 2500 PSI y azulejos de cerámica de 0.15 metros x 0.15 metros incrustados en el concreto, según detalle en planos.</t>
  </si>
  <si>
    <r>
      <t xml:space="preserve">Suministro e instalación de cercha-1 </t>
    </r>
    <r>
      <rPr>
        <b/>
        <sz val="12"/>
        <rFont val="Times New Roman"/>
        <family val="1"/>
      </rPr>
      <t>(CH-1)</t>
    </r>
    <r>
      <rPr>
        <sz val="12"/>
        <rFont val="Times New Roman"/>
        <family val="1"/>
      </rPr>
      <t xml:space="preserve"> de angulares metálicos y platinas para su sujetación. Incluye aplicar 2 manos de pintura anticorrosiva y una mano de acabado fast dry. (Ver detalle estructural).Ver detalle en planos.</t>
    </r>
  </si>
  <si>
    <t>Demoler asta de bandera de concreto, incluye botar escombros</t>
  </si>
  <si>
    <t>Demoler andén y gradas existentes en mal estado, incluye botar escombros</t>
  </si>
  <si>
    <t>Demoler andén perimetral existente, incluye botar escombros</t>
  </si>
  <si>
    <t>Demoler piso existente, incluye botar escombros</t>
  </si>
  <si>
    <t>Aplicar 2 manos de pintura de aceite en paredes a construir</t>
  </si>
  <si>
    <t>Suministro e instalación de cumbrera prefabricada aluminizada prepintada en color rojo calibre 26 estandar, según corresponda, sellar entre uniones con producto elastomérico de alto rendimiento y elongación, según detalle en planos</t>
  </si>
  <si>
    <t>Suministro e instalación de cumbrera prefabricada aluminizada lisa prepintada en color rojo calibre 26 estandar, sellar entre uniones con producto elastomérico de alto rendimiento y elongación, según detalle en planos.</t>
  </si>
  <si>
    <t>Suministro e instalación de flashing prefabricado aluminizado liso prepintado de color rojo calibre 26 estandar, desarrollo de 12 pulgadas, sellar entre uniones con producto elastomérico de alto rendimiento y elongación, según detalle en planos.</t>
  </si>
  <si>
    <t>Suministro e instalación de flashing prefabricado aluminizado liso prepintado de color rojo calibre 26 estandar, desarrollo de 18 pulgadas, sellar entre uniones con producto elastomérico de alto rendimiento y elongación, según detalle en planos.</t>
  </si>
  <si>
    <t>Suministro e instalación de flashing prefabricado aluminizado liso prepintado de color rojo calibre 26 estandar, desarrollo de 24 pulgadas, sellar entre uniones con producto elastomérico de alto rendimiento y elongación, según detalle en planos.</t>
  </si>
  <si>
    <t>Aplicar 2 manos de pintura de aceite en paredes, vigas y columnas a construir</t>
  </si>
  <si>
    <t>Aplicar 2 manos de pintura de aceite en fascia canal de concreto a construir</t>
  </si>
  <si>
    <t>Suministro e instalación de flashing prefabricado aluminizado prepintado de color rojo calibre 26 estandar, desarrollo 12 pulgadas, sellar entre uniones con producto elastomérico de alto rendimiento y elongación, según detalle en planos</t>
  </si>
  <si>
    <t>Suministro e instalación de flashing prefabricado aluminizado prepintado de color rojo calibre 26 estandar, desarrollo 24 pulgadas, sellar entre uniones con producto elastomérico de alto rendimiento y elongación, según detalle en planos</t>
  </si>
  <si>
    <r>
      <t xml:space="preserve">Suministro e instalación de puerta </t>
    </r>
    <r>
      <rPr>
        <b/>
        <sz val="12"/>
        <rFont val="Times New Roman"/>
        <family val="1"/>
      </rPr>
      <t>(P-1)</t>
    </r>
    <r>
      <rPr>
        <sz val="12"/>
        <rFont val="Times New Roman"/>
        <family val="1"/>
      </rPr>
      <t xml:space="preserve"> de madera solida de 6 tableros ambas caras, incluye marco de madera de 2 pulgadas x 4 pulgadas, con cerradura de parche de primera calidad, haladera niquelada de 6" de primera calidad, tope para puertas, metálico con goma, con sujeción empotrada en piso, de primera calidad y 4 bisagras de 3 1/2 pulgadas x 3 1/2 pulgadas de acero inoxidable, incluir moldura, aplicar tres manos de lija, dos manos de sellador y dos manos de barniz poliuretano, según detalle en planos</t>
    </r>
  </si>
  <si>
    <t>PRESUPUESTO GENERAL DE OBRAS DE PREESCOLAR</t>
  </si>
  <si>
    <t>PRESUPUESTO GENERAL DE OBRAS DEL CENTRO ESCOLAR</t>
  </si>
  <si>
    <t>Desinstalar puertas de cualquier tipo, incluye marcos de cualquier tipo</t>
  </si>
  <si>
    <t>Suministro e instalación de barandal metálico, incluye 2 manos de pintura anticorrosivo,  una mano de acabado fast dry, acabado rolado al final de pasamanos, (ver detalle en planos)</t>
  </si>
  <si>
    <t>M</t>
  </si>
  <si>
    <t>M²</t>
  </si>
  <si>
    <t>Corte de tierra y conformación de pabellón N° 2 y Cancha polivalente, (incluye descapote).</t>
  </si>
  <si>
    <t>M³</t>
  </si>
  <si>
    <t>Material selecto, acarreo (20 kilómetros), relleno y compactación de pabellón N° 2 y Cancha polivalente.</t>
  </si>
  <si>
    <t>Acarreo de material de desecho de movimiento de tierra de pabellón N° 2 y Cancha polivalente (incluye botar desechos a no menos de 1 kilómetro de distancia).</t>
  </si>
  <si>
    <t>Mejoramiento con suelo cemento en proporción 1:10, según detalle.</t>
  </si>
  <si>
    <t>KG</t>
  </si>
  <si>
    <t>Formaleta para zapatas. Incluye desmoldante y desencofrado.</t>
  </si>
  <si>
    <t>Formaletas para pedestal. Incluye desmoldante y desencofrado.</t>
  </si>
  <si>
    <t>Formaleta para viga asísmica. Incluye desmoldante y desencofrado.</t>
  </si>
  <si>
    <t>Viga corona-1 (VC-1) (0.15 metros x 0.20 metros), 4 varillas #4, estribo #2 primeros 5 @ 0.05 metros, resto @ 0.10metros. Incluye acero, formaleta y concreto de 3,000 PSI, según detalle.</t>
  </si>
  <si>
    <t>Columna-1 (C-1) (0.20 metros x 0.20 metros), 4 varillas #4, estribo #2 primeros 5 @ 0.05 metros, resto @ 0.10metros. Incluye acero, formaleta y concreto de 3,000 PSI, según detalle.</t>
  </si>
  <si>
    <t>Columna-2 (C-2) (0.15 metros x 0.15 metros), 4 varillas #3, estribo #2 primeros 5 @ 0.05 metros, resto @ 0.10metros. Incluye acero, formaleta y concreto de 3,000 PSI, según detalle.</t>
  </si>
  <si>
    <t>Columna-3 (C-3) (0.20 metros x 0.20 metros), 4 varillas #4, estribo #2 primeros 5 @ 0.05 metros, resto @ 0.10metros. Incluye acero, formaleta y concreto de 3,000 PSI, según detalle.</t>
  </si>
  <si>
    <t>Columna-4 (C-4) (0.20 metros x 0.23 metros), 6 varillas #4, estribo #2 primeros 5 @ 0.05 metros, resto @ 0.10metros. Incluye acero, formaleta y concreto de 3,000 PSI, según detalle.</t>
  </si>
  <si>
    <t>Suministro e instalación de fascia de láminas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</si>
  <si>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Repello corriente (únicamente en vigas, columnas, cara externa de culatas).</t>
  </si>
  <si>
    <t>Fino corriente (únicamente en vigas, columnas, cara externa de culatas).</t>
  </si>
  <si>
    <t>C/U</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</si>
  <si>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</si>
  <si>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Construcción de andén de concreto de 0.60 metros de ancho y 2 pulgadas de espesor, según detalle.</t>
  </si>
  <si>
    <t>PABELLÓN N° 1: REEMPLAZO DE DOS AULAS + UNA AULA DE PRIMARIA</t>
  </si>
  <si>
    <t>SUB TOTAL DE REEMPLAZO DE DOS AULAS + UNA AULA DE PRIMARIA</t>
  </si>
  <si>
    <t>Pared de bloque de concreto sisado ambas caras, según detalle</t>
  </si>
  <si>
    <t>Pared de bloque de concreto sisado únicamente cara interna, según detalle</t>
  </si>
  <si>
    <t>Suministro e instalación de tablero metálico, incluye marco de angular de 1 1/2 pulgadas x 1 1/2 pulgadas x 3/16 pulgadas y angular de 1 pulgada x 1 pulgada x 3/16 pulgadas, platina de fijación metálica de 6 pulgadas x 6 pulgadas x 3/4  pulgadas, con tablero de lámina metálica de 1.20 metros x 1.80 metros x 1/4 pulgadas, 2 manos de pintura anticorrosiva y una mano de pintura  de aceite a la estructura y lámina metálica, según detalle</t>
  </si>
  <si>
    <t>Corte de tierra y conformación, (incluye descapote).</t>
  </si>
  <si>
    <t>Material selecto, acarreo (20 kilómetros), relleno y compactación.</t>
  </si>
  <si>
    <t>Acarreo de material de desecho de movimiento de tierra (incluye botar desechos a no menos de 1 kilómetro de distancia).</t>
  </si>
  <si>
    <t>Excavación estructural</t>
  </si>
  <si>
    <t xml:space="preserve">Acero de refuerzo #2, liso, grado 40 </t>
  </si>
  <si>
    <t>Acero de refuerzo  #3, corrugado, grado 40</t>
  </si>
  <si>
    <t>Acero de refuerzo  #4, corrugado, grado 40</t>
  </si>
  <si>
    <t>Formaleta para zapatas</t>
  </si>
  <si>
    <t>Formaletas para pedestal</t>
  </si>
  <si>
    <t>Formaleta para viga asísmica</t>
  </si>
  <si>
    <t>Relleno y compactación proctor al 90% con material de excavación</t>
  </si>
  <si>
    <t>Acarreo de material de desecho, (1 kilometro)</t>
  </si>
  <si>
    <t>Viga Intermedia VI-1 (0.15 metros x 0.15 metros), 4 varillas #3, estribo #2 primeros 5 @ 0.05 metros, resto @ 0.10 metros. Incluye acero, formaleta y concreto de 3000 PSI, según detalle.</t>
  </si>
  <si>
    <t>Viga Intermedia VI-2 (0.10 metros x 0.15 metros), 2 varillas #3, estribo #2 primeros 5 @ 0.05 metros, resto @ 0.10 metros. Incluye acero, formaleta y concreto de 3000 PSI, según detalle.</t>
  </si>
  <si>
    <t>Viga Corona VC-1 (0.20 metros x 0.15 metros), 4 varillas #4, estribo #2 primeros 5 @ 0.05 metros, resto @ 0.10 metros. Incluye acero, formaleta y concreto de 3000 PSI, según detalle.</t>
  </si>
  <si>
    <t>Columna C-1 (0.20 metros x 0.20 metros), 4 varillas #4 y 2 varillas # 3, estribo #2 primeros 5 @ 0.05 metros, resto @ 0.10 metros. Incluye acero, formaleta y concreto de 3000 PSI, según detalle.</t>
  </si>
  <si>
    <t>Columna C-2 (0.15 metros x 0.15 metros), 4 varillas #3, estribo #2 primeros 5 @ 0.05 metros, resto @ 0.10 metros. Incluye acero, formaleta y concreto de 3000 PSI, según detalle.</t>
  </si>
  <si>
    <t>Columna C-3 (0.20 metros x 0.20 metros), 4 varillas #4, estribo #2 primeros 5 @ 0.05 metros, resto @ 0.10 metros. Incluye acero, formaleta y concreto de 3000 PSI, según detalle.</t>
  </si>
  <si>
    <t>Columna C-4 (0.20 metros x 0.23 metros), 6 varillas #4, estribo #2 primeros 5 @ 0.05 metros, resto @ 0.10 metros. Incluye acero, formaleta y concreto de 3000 PSI, según detalle.</t>
  </si>
  <si>
    <t>Columna C-5 (0.10 metros x 0.15 metros), 2 varillas #3, estribo #2 primeros 5 @ 0.05 metros, resto @ 0.10 metros. Incluye acero, formaleta y concreto de 3000 PSI, según detalle.</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</si>
  <si>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</si>
  <si>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</si>
  <si>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Repello corriente únicamente en vigas, columnas, cara interna de paredes de batería sanitaria y cara externa de paredes culatas</t>
  </si>
  <si>
    <t>Fino corriente únicamente en vigas, columnas, cara interna de paredes de batería sanitaria y cara externa de paredes culatas</t>
  </si>
  <si>
    <t>Construcción de cascote de concreto de 2,500 PSI, con un espesor de 3 pulgadas, dejar chaflán de concreto puro en puertas, ver detalle en planos</t>
  </si>
  <si>
    <t>Construcción de cascote de concreto de 2,500 PSI, con un espesor de 2 pulgadas, dejar chaflán de concreto puro en puertas, ver detalle en planos</t>
  </si>
  <si>
    <t>Construir remate de piso ( según detalle en planos, incluye bordillo de bloque de 6 pulgadas x 8 pulgadas x 16 pulgadas )</t>
  </si>
  <si>
    <r>
      <t xml:space="preserve">Suministro e instalación de puerta </t>
    </r>
    <r>
      <rPr>
        <b/>
        <sz val="12"/>
        <color theme="1"/>
        <rFont val="Times New Roman"/>
        <family val="1"/>
      </rPr>
      <t>(P-1)</t>
    </r>
    <r>
      <rPr>
        <sz val="12"/>
        <color theme="1"/>
        <rFont val="Times New Roman"/>
        <family val="1"/>
      </rPr>
      <t xml:space="preserve"> de madera solida de 6 tableros ambas caras, incluye marco de madera de 2 pulgadas x 4 pulgadas, con cerradura de parche de primera calidad, haladera niquelada de 6" de primera calidad, tope para puertas, metálico con goma, con sujeción empotrada en piso, de primera calidad y 4 bisagras de 3 1/2 pulgadas x 3 1/2 pulgadas de acero inoxidable, incluir moldura, aplicar tres manos de lija, dos manos de sellador y dos manos de barniz poliuretano, según detalle en planos</t>
    </r>
  </si>
  <si>
    <t xml:space="preserve">Suministro e instalación de traga luz de madera con sus molduras y vidrio claro de 6 milímetros, según detalle en planos. </t>
  </si>
  <si>
    <r>
      <t>Suministro e instalación de puertas</t>
    </r>
    <r>
      <rPr>
        <b/>
        <sz val="12"/>
        <color theme="1"/>
        <rFont val="Times New Roman"/>
        <family val="1"/>
      </rPr>
      <t xml:space="preserve"> (P-2)</t>
    </r>
    <r>
      <rPr>
        <sz val="12"/>
        <color theme="1"/>
        <rFont val="Times New Roman"/>
        <family val="1"/>
      </rPr>
      <t xml:space="preserve"> de tambor de madera laminada con su marco y molduras, con cerradura tipo pomo giratorio de primera calidad  y 4 bisagras de 3.5 pulgadas x 3.5 pulgadas de acero inoxidable, ver detalle en planos</t>
    </r>
  </si>
  <si>
    <r>
      <t xml:space="preserve">Suministro e instalación de puertas </t>
    </r>
    <r>
      <rPr>
        <b/>
        <sz val="12"/>
        <color theme="1"/>
        <rFont val="Times New Roman"/>
        <family val="1"/>
      </rPr>
      <t>(P-3)</t>
    </r>
    <r>
      <rPr>
        <sz val="12"/>
        <color theme="1"/>
        <rFont val="Times New Roman"/>
        <family val="1"/>
      </rPr>
      <t xml:space="preserve"> de tambor de madera laminada con su marco y molduras, con cerradura  tipo manija deberá ser de palanca o de presión de  primera calidad  y 4 bisagras de 3.5 pulgadas x 3.5 pulgadas de acero inoxidable, ver detalle en planos</t>
    </r>
  </si>
  <si>
    <t>Suministro e instalación de verja para protección de ventanas  según detalles en planos, incluye  2 manos de pintura anticorrosivo y una mano de acabado fast dry.</t>
  </si>
  <si>
    <t>Suministro e instalación de barra de apoyo vertical tipo A de acero inoxidable de 1 1/2 pulgadas de diámetro, L=24 pulgada.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</si>
  <si>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</si>
  <si>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Aplicar 2 manos de pintura de aceite en paredes</t>
  </si>
  <si>
    <t>Pared de bloque de concreto sisado una cara, según detalle</t>
  </si>
  <si>
    <t>Pared de bloque de concreto sin sisado, según detalle</t>
  </si>
  <si>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</si>
  <si>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Pared de bloques de 4 pulgadas x 8 pulgadas x 16 pulgadas sin sisado, según detalle</t>
  </si>
  <si>
    <t>Construcción de andén de concreto de 2.00 metros de ancho, según detalle</t>
  </si>
  <si>
    <r>
      <t xml:space="preserve">Suministro e instalación  de tubería PVC conduit ½  pulgada de diámetro, con accesorios, uniones, curvas, bridas metálicas y sonda, de alambre galvanizado# </t>
    </r>
    <r>
      <rPr>
        <i/>
        <sz val="12"/>
        <rFont val="Times New Roman"/>
        <family val="1"/>
      </rPr>
      <t>18.</t>
    </r>
  </si>
  <si>
    <t>Suministro e instalación de tubería EMT de 1 pulgada de diámetro, con sus accesorios conector y mufa ambos de 1 pulgada, para    sub- panel SP-3.</t>
  </si>
  <si>
    <t>suministro e instalación de  caja de 4 pulgadas x 4  pulgadas x por 2 pulgadas,  metálicas tipo pesado con sus accesorios ,conectores, golosos wire nut ,incluye  tapa ciega 4 pulgadas x 4 pulgadas una  para cada caja.</t>
  </si>
  <si>
    <t>suministro e instalación de caja 4 pulgadas x 2 pulgadas  metálicas tipo pesado con sus accesorio (conectores).</t>
  </si>
  <si>
    <t>suministro e instalación  de conductor #6 THHN, multifilar, con sus conectores a compresión, para empalme en mufa, incluye conductor para polarización, de panel, SP-1, considerar un margen de conductor a la llegada  de Main  principal para efectos de la medición de corriente.</t>
  </si>
  <si>
    <t>Suministro e instalación, de  conductor TSJ  3x14, incluye conector romex ½ pulgada de diámetro en los extremos del conductor.</t>
  </si>
  <si>
    <t>Suministro e instalación  de apagador  triple, para empotrar, 120 voltios, 15 amperios, polarizado,  de primera calidad.</t>
  </si>
  <si>
    <t xml:space="preserve"> Suministro e instalación de lámparas fluorescentes, 2x32 watt, 120 voltios,  superficial, balastro electrónico, de primera calidad.</t>
  </si>
  <si>
    <t>Suministro e instalación  de lámpara fluorescente 1x32 watt, 120 voltios,  superficial, balastro electrónico, de primera calidad.</t>
  </si>
  <si>
    <t>Suministro e instalación de panel eléctrico 12 espacios, para empotrar , 120/240 voltios, capacidad de barras 125 amperios, con barra a tierra incorporada, de primera calidad.</t>
  </si>
  <si>
    <t>Suministro e instalación de  breaker 2x40 amperios,  enchufable, de primera calidad,   Main para sub panel,  SP-1.</t>
  </si>
  <si>
    <t xml:space="preserve">Suministro e instalación de varilla  cooperwell 5/8 de pulgada de diámetro x 10 pies de largo , con su conector, de primera calidad, ver detalle de construcción en planos, la fosa del polo a tierra  deberá construirse en la parte externa del edificio,  </t>
  </si>
  <si>
    <t>suministro e instalación  de conductor #6 THHN, multifilar, con sus conectores a compresión, para empalme en mufa, incluye conductor para polarización, de panel, SP-2, considerar un margen de conductor a la llegada  de Main  principal para efectos de la medición de corriente.</t>
  </si>
  <si>
    <t>Suministro e instalación  de apagador  triple, para empotrar, 120 voltios, 15 amperios, polarizado, de primera calidad.</t>
  </si>
  <si>
    <t>Suministro e instalación  de apagador doble para empotrar, 120 voltios, 15 amperios, polarizado, de primera calidad.</t>
  </si>
  <si>
    <t>Suministro e instalación de  breaker 2x40 amperios,  enchufable, de primera calidad,   Main para sub panel,  SP-2.</t>
  </si>
  <si>
    <t>desinstalación del sistema eléctrico en general existente en el pabellón, incluye, incluye acometida que alimenta a centro escolar.</t>
  </si>
  <si>
    <t>G/L</t>
  </si>
  <si>
    <t xml:space="preserve">Podado de arboles por donde haya obstaculización del recorrido de las acometidas de panel principal y   sub paneles de los pabellones del centros escolar. </t>
  </si>
  <si>
    <t xml:space="preserve">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t>
  </si>
  <si>
    <t xml:space="preserve">Suministro e instalación de tubería EMT UL,  de 1 pulgada de diámetro, con sus accesorios conector y mufa ambos de 1 pulgada, para  los  sub- paneles del centro escolar,  SP-1, SP-2, SP-4, SP-5,  incluye mufa para alimentacion de reflectores de cancha. </t>
  </si>
  <si>
    <t>Suministro e instalación, de  conductor TSJ  3x14, incluye conector romex ½ pulgada de diámetro  en los extremos del conductor.</t>
  </si>
  <si>
    <t>Suministro e instalación  de apagador  doble, para empotrar, 120 voltios, 15 amperios, polarizado, de primera calidad.</t>
  </si>
  <si>
    <t>Suministro e instalación  de apagador sencillo para empotrar, 120 voltios, 15 amperios, polarizado,   de primera calidad.</t>
  </si>
  <si>
    <t>Suministro e instalación de bombillo tipo LED. incluye cepo tipo plato, superficial, 120 voltios, 20 watt, de primera calidad.</t>
  </si>
  <si>
    <t>Suministro e instalación, de timbre 120 voltios,60 HZ, 102 Db, tipo D, IP 32,  modelo, TIMC-10, 12 pulgadas de diámetro,  Incluye  pulsador para empotrar  de primera calidad, la alimentación eléctrica  del timbre  será del circuito de iluminación #6, de la  dirección, ver circuito en plano,</t>
  </si>
  <si>
    <t>Suministro e instalación  de panel eléctrico  30 espacios tipo para empotrar 120/240 voltios,  con prevista paras Main principal incorporado en las barras , de 2x100 amperios , capacidad de barras 225 amperios, con barra  a tierra incorporada, de primera calidad, incluye, Main,  columna fingida de material liviano, tabla cemento,  para empotrado de centro de carga y tubería, considerar tapas espacios para los circuitos de reserva.</t>
  </si>
  <si>
    <t>Suministro e instalación de  breaker 2x40 amperios,  enchufable, de primera calidad, interruptores principales ,   SP-1, SP-2, SP-4, SP-5.</t>
  </si>
  <si>
    <t>Suministro e instalación de conductor # 6 ACSR triplex,  incluye terminales  a compresión, , grapa tensora tipo unión Fenosa, para el tensado de las acometidas, incluye protectores plásticos  para todos los conectores a compresión a instalarse en las diferentes mufas del centro escolar, de sub paneles SP-1, SP-2, SP-4, SP-5.</t>
  </si>
  <si>
    <t xml:space="preserve">Suministro e instalación de conductor  # 6 THHN, multifilar, con sus conectores a compresión, para empalmes en mufas, para alimentación de sub paneles, SP-1, SP-2, SP-4, SP-5  del centro escolar, </t>
  </si>
  <si>
    <t>Suministro e instalación de conductor  # 1/0 THHN, multifilar, con sus conectores a compresión, para empalme en mufas, dejar ajustado un margen de  conductor al  llegar al Main principal , para efectos de medición de corriente en centro de carga.</t>
  </si>
  <si>
    <t>Suministro e instalación de conductor # 1/0 ACSR triplex,  incluye terminales  a compresión, varillas de remate, grapa tensora tipo unión Fenosa, para el tensado de las acometidas, conductor para la medición,  protectores plásticos  para todos los conectores a compresión a instalarse en las diferentes mufas del centro escolar.</t>
  </si>
  <si>
    <t>Suministro e instalación  de  4 varillas  cooperwell de ⅝ de pulgada de diámetro por 10  pies de largo, 30metros de conductor # 1/0THHN, multifilar,  para red de tierra  de panel principal general,  incluye material aditivo para mejorar la conductividad del terreno (100 libras),  los puntos de conexión de la red  a tierra a  conectarse con varillas   será a través de soldadura exotérmica, con el molde correspondiente,  la carga  de soldadura  será  en base al calibre del conductor, ver detalle,  en  lamina de obras exteriores,  profundidad de la excavacion.0.60 metros, MOLDE CR-2, CC-7</t>
  </si>
  <si>
    <t>Suministro e instalación de estructura   PR-101/C , incluye todos sus accesorios, conductor #1/0 THHN,  multifilar, varilla 5/8 x 10 pies de largo,  de primera calidad, a instalarse en poste, PC-4   ver detalle de instalación en laminas de obras exteriores, la unión entre cable y varilla cooperwell será a través de soldadura exotérmica, con el molde correspondiente. CR-2.</t>
  </si>
  <si>
    <t xml:space="preserve"> gestión para el cambio de servicio de medición de 120 voltios a 120/240 voltios.</t>
  </si>
  <si>
    <t>Suministro e instalación  de tubería EMT ¾ pulgada de diámetro, incluye  accesorio,(conectores) y mufa, de  ¾ pulgada de diámetro  , incluye accesorios, bridas,conectores,cinta bandy, para sujeción de tubo en superficie de poste, PC-6, ver detalle en planos, altura mínima de la mufa en poste es de 5 metros.</t>
  </si>
  <si>
    <r>
      <t>Suministro e instalación  de conductor 3X6 ACSR triplex, incluye conectores a compresión,  grapa tensora tipo unión Fenosa, para el tensado de  acometida de  luces  exteriores</t>
    </r>
    <r>
      <rPr>
        <sz val="12"/>
        <color indexed="60"/>
        <rFont val="Times New Roman"/>
        <family val="1"/>
      </rPr>
      <t xml:space="preserve"> .</t>
    </r>
  </si>
  <si>
    <t>Suministro e instalación de  reflectores de 250 watt ,  240 voltios, para exteriores, luz blanca,   incluye  tubería metálica galvanizada de 3 pulgadas de diámetro  y 5.5 metros  de largo, empotrado en dado de concreto, con las dimensiones siguientes 0.4 metros de altura sobre el nivel de terreno conformado y 0.4 metros en terrado en terreno longitud total del pedestal 0.8 metros  ver detalle en lamina de obras exteriores, la caja de registro deberá de quedar visible en el pedestal.</t>
  </si>
  <si>
    <t>Suministro e instalación  de tubería EMT UL,  1 pulgada de diámetro , incluye  accesorio, conectores  y mufa,  ambos de 1 pulgada de diámetro, mufa a instalarse en panel principal .</t>
  </si>
  <si>
    <t>Suministro e instalación de lámparas tipo cobra, mercurio  175 watt, 240 voltios, incluye foto celda,  brazo tipo ENEL, cable #  12 THHN, multifilar, para cableado de  lámpara tipo cobra, luz blanca.</t>
  </si>
  <si>
    <t xml:space="preserve"> Suministro e instalación de  estructura TR2 -105/C  transformador de 10 kilovoltios amperios 24.9/14.4 kilovoltios en el primario  120/240  voltios monofásico incluye, grúa, conductor de cobre 1/0 thhn multifilar para bajantes del transformador,  gestiones   para los permiso con la distribuidora de   energía comercial, medición 120/240 voltios,  realización del  prediseño,diseño,  medición secundaria,  y todos los accesorios  y requerimientos necesario para el montaje, de primera calidad,  ver detalle de montaje en los planos, el equipo deberá de quedar operando en optimas condiciones para el servicio del centro escolar.</t>
  </si>
  <si>
    <t xml:space="preserve"> Suministro e instalación de  estructura PR- 102/C, incluye todos sus accesorio, tipo anillo cerrado con 3 varillas , 5/8 x10 pies de largo , y conductor 1/0 THHN ,multifilar    a instalarse en poste PC-1, donde se montara  el transformador, de primera calidad, ver detalle en lamina de obras exteriores, , la unión entre varillas polo a tierra será a través de soldadura exotérmica, carga de soldadura será   en base al  calibre del conductor, usar el molde correspondiente CR-2, CC-7.</t>
  </si>
  <si>
    <t>Suministro e instalación de estructura   PR-101/C , incluye todos sus accesorios, conductor #1/0 THHN,  multifilar, varilla 5/8 x 10 pies de largo,  de primera calidad, a instalarse en poste, PP-EXT, donde tomara alimentación primaria el transformador a instalar para el centro escolar.   ver detalle de instalación en laminas de obras exteriores, la unión entre cable y varilla cooperwell será a través de soldadura exotérmica  en  base al calibre del conductor, usar el molde correspondiente, CR-2.</t>
  </si>
  <si>
    <t>Suministro e instalación de estructura  BT- 101 /C  incluye todos sus accesorios, de primera calidad</t>
  </si>
  <si>
    <t>suministro e instalación, de estructura   HA-106 /C, Incluye todos sus accesorios, de primera calidad, a instalarse en poste PC-1,  donde se montara transformador,  ver detalle de instalación en plano de conjunto.</t>
  </si>
  <si>
    <t>Suministro e instalación de estructura  HA-100 b/C, incluye todos sus accesorios, de primera calidad a instalarse, en poste, PP-EXT, ver detalle de construcción en lamina de obras exteriores.</t>
  </si>
  <si>
    <t xml:space="preserve">Suministro e instalación, de postes de concreto tipo unión Fenosa 35 pies, 300 DAN, incluye excavación, para el izado de poste, hormigonado,  con concreto 3000 PSI desde el fondo de la excavación, construir base de 30 centímetros de altura sobre el nivel de terreno conformado con pendiente vierte agua de un 10%, ver detalle en planos </t>
  </si>
  <si>
    <t>suministro e instalación  de conductor #6 THHN, multifilar, con sus conectores a compresión, para empalme en mufa, incluye conductor para polarización, sub panel SP-4,dejar  un margen  conductor a la llegada al Main principal , para efectos de  medición de corriente.</t>
  </si>
  <si>
    <t>Suministro e instalación  de apagador  sencillo , para empotrar, 120 voltios, 15 amperios, polarizado,  de primera calidad.</t>
  </si>
  <si>
    <t>Suministro e instalación  de apagador doble   , para empotrar, 120 voltios, 15 amperios, polarizado, de primera calidad.</t>
  </si>
  <si>
    <t>Suministro e instalación  de apagador  triple  , para empotrar, 120 voltios, 15 amperios, polarizado, de primera calidad.</t>
  </si>
  <si>
    <t>Suministro e instalación de bombillo económico, tipo LED,  incluye cepo tipo plato, superficial, 120 voltios, 20 watt, de primera calidad.</t>
  </si>
  <si>
    <t xml:space="preserve"> Suministro e instalación de estructura de perlin a instalarse únicamente  en cubierta de techo del pabellón #2 para que la acometida aérea tome altura  desde  poste PC-3,  hasta la mufa a instalar, ver detalle de construcción , medidas y accesorios que llevará esta estructura, y el recorrido de este tramo.</t>
  </si>
  <si>
    <t>suministro e instalación de conductor #6 THHN, multifilar  incluye conductor para polarización de sub panel .SP-5, no dejar completo el cable de alimentación dentro del centro de carga,  dejar un margen de conductor  para efectos de mediciones corriente.</t>
  </si>
  <si>
    <t>Suministro e instalación  de apagador  doble, para empotrar, 120 voltios, 15 amperios, polarizado,  de primera calidad.</t>
  </si>
  <si>
    <t xml:space="preserve">MOVIMIENTO DE TIERRA </t>
  </si>
  <si>
    <t xml:space="preserve">Suministro e instalación de llave de pase de 1" pulgada de diámetro. </t>
  </si>
  <si>
    <t>Salida sanitaria para lavamanos, incluye reductores, conexión a la tubería de la red. Según detalle</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</si>
  <si>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</si>
  <si>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</si>
  <si>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urinario  de concreto con enchape de azulejos y accesorios (según detalle), incluye línea de abastecimiento de agua potable llave de pase tubo de HoGo, tapón galvanizado de rosca, llave de pase galvanizada, conexión a red de agua negras (según planos y especificaciones)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</si>
  <si>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</si>
  <si>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</si>
  <si>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Conexión de red de agua potable publica a tanque de almacenamiento, incluye accesorios necesarios para conexión y válvula check, llave de pase.</t>
  </si>
  <si>
    <t>GBL</t>
  </si>
  <si>
    <t>Suministro e instalación de tubería HoGo 3/4 pulgada de diámetro fijada superficialmente con bridas metálicas, cedula # 40 Para agua potable, incluye codos 90°, codos de 45°, tee.yee, uniones, adaptador macho y hembras, uniones combinadas, excavación, relleno y prueba del sistema.(Según planos y especificaciones técnicas)</t>
  </si>
  <si>
    <t>Suministro e instalación de tubería HoGo 1 pulgada de diámetro fijada superficialmente con bridas metálicas, cedula # 40 Para agua potable, incluye codos 90°, codos de 45°, tee.yee, uniones, adaptador macho y hembras, uniones combinadas, excavación, relleno y prueba del sistema.(Según planos y especificaciones técnicas)</t>
  </si>
  <si>
    <t xml:space="preserve">Suministro e instalación de reductor de diámetro 1 pulgada a 1/2 pulgada  </t>
  </si>
  <si>
    <t>Construcción de tanque séptico Tipo 4, según detalle</t>
  </si>
  <si>
    <t>Construcción de canal rectangular de concreto de 2500 PSI, según detalle en planos</t>
  </si>
  <si>
    <t>Construcción de canal  rectangular para  drenaje pluvial de concreto armado con rejilla metálica,  según detalle en planos. incluye dos manos de pintura anticorrosiva</t>
  </si>
  <si>
    <t>Construcción de canal  rectangular para  drenaje pluvial de concreto,  según detalle en planos. Tipo2</t>
  </si>
  <si>
    <t>Construcción de rejillas metálicas de conexión en cunetas de drenaje pluvial de concreto,  incluye dos manos de pintura anticorrosiva, según detalle</t>
  </si>
  <si>
    <t>Suministro e instalación de rejillas en salida de drenaje pluvial para  muro perimetral y muro de contención,  incluye dos manos de pintura anticorrosiva, ver detalle en planos.</t>
  </si>
  <si>
    <t>Construcción de tanque séptico Tipo 2, según detalle</t>
  </si>
  <si>
    <t>Construcción de rejillas metálicas de conexión en cunetas de drenaje pluvial de concreto,  incluye dos manos de pintura anticorrosiva, según detalle en planos</t>
  </si>
  <si>
    <t>Suministro e instalación de rejilla de cromo de 2 pulgadas de diámetro</t>
  </si>
  <si>
    <t>Suministro e instalación  de conductor ACSR   # 1/0 desnudo, de primera calidad,</t>
  </si>
  <si>
    <t>Muro de retencion de piedra cantera acostada con altura aproximada de 0.60 metros (incluye: excavación, mejoramiento, repello y fino en cara exterior), ver detalle en planos</t>
  </si>
  <si>
    <t>Demoler muro de retencion existente, incluye botar escombros</t>
  </si>
  <si>
    <t>Tala, destronque, desraice y limpieza de árbol existente</t>
  </si>
  <si>
    <t>Placa base de 9 pulgadas x 9 pulgadas x 1/4 pulgadas, según detalle.</t>
  </si>
  <si>
    <t>Construcción de barra de concreto de servicio, con varilla de refuerzo #3 a cada 0.15 metros en ambas direcciones y enchape de azulejo. Ver detalle.</t>
  </si>
  <si>
    <t>Demoler canal de drenaje pluvial existente, incluye botar escombros</t>
  </si>
  <si>
    <t>Demoliciòn de bebedero existente, incluye botar escombros</t>
  </si>
  <si>
    <t>PABELLON N° 2: CONSTRUCCIÓN DE DOS AULA DE PRIMARIA + BATERÍA SANITARIA</t>
  </si>
  <si>
    <t>SUB TOTAL DE CONSTRUCCIÓN DE DOS AULA DE PRIMARIA + BATERÍA SANITARIA</t>
  </si>
  <si>
    <t>IMPUESTO MUNICIPAL POR EDIFICACIONES O MEJORAS (1%)</t>
  </si>
  <si>
    <t>Columna-3 (C-3) (0.15 metros x 0.62 metros), 12 varillas #3, estribos triples #2 primeros 5 @ 0.05 metros, resto @ 0.10metros. Incluye acero, formaleta y concreto de 3,000 PSI, según detalle.</t>
  </si>
  <si>
    <t>Pared de bloques de 6 pulgadas x 8 pulgadas x 16 pulgada, sisado únicamente en una cara (interna), según detalle.</t>
  </si>
  <si>
    <t>Pared de bloques de 6 pulgadas x 8 pulgadas x 16 pulgada, sin sisado, según detalle</t>
  </si>
  <si>
    <t xml:space="preserve">Construcción de caja de registro de 0.70 metros. x 0.70 metros. (según detalle) </t>
  </si>
  <si>
    <r>
      <t xml:space="preserve">Suministro e instalación de ventana de aluminio color bronce, con una hoja fija y una hoja corrediza y vidrio de 5 milímetros de espesor, (ver detalle en plano). </t>
    </r>
    <r>
      <rPr>
        <b/>
        <sz val="12"/>
        <rFont val="Times New Roman"/>
        <family val="1"/>
      </rPr>
      <t>(V-1)</t>
    </r>
  </si>
  <si>
    <r>
      <t xml:space="preserve">Suministro e instalación de ventana de aluminio color bronce, con una hoja fija y una hoja corrediza y vidrio de 5 milímetros de espesor, (ver detalle en plano). </t>
    </r>
    <r>
      <rPr>
        <b/>
        <sz val="12"/>
        <rFont val="Times New Roman"/>
        <family val="1"/>
      </rPr>
      <t>(V-2)</t>
    </r>
  </si>
  <si>
    <r>
      <t xml:space="preserve">Suministro e instalación de ventana de aluminio color bronce, con una hoja fija y una hoja corrediza y vidrio de 5 milímetros de espesor, (ver detalle en plano). </t>
    </r>
    <r>
      <rPr>
        <b/>
        <sz val="12"/>
        <rFont val="Times New Roman"/>
        <family val="1"/>
      </rPr>
      <t>(V-3)</t>
    </r>
  </si>
  <si>
    <r>
      <t xml:space="preserve">Suministro e instalación de ventana con marco de  aluminio color bronce y vidrio fijo de 5 milímetros de espesor, en área de bodega y lavamanos, (ver detalle en plano). </t>
    </r>
    <r>
      <rPr>
        <b/>
        <sz val="12"/>
        <rFont val="Times New Roman"/>
        <family val="1"/>
      </rPr>
      <t>(V-4)</t>
    </r>
  </si>
  <si>
    <t>Construcción de cocina fogón con bloques y mortero con plancha de acero de 4.7 milímetros de espesor, con discos y anillos reductores para acomodar diferentes tamaños de recipientes con chimenea de tubo de lámina de acero inoxidable 430,  protección contra quemadura por contacto en el primer tubo de la chimenea, según detalle</t>
  </si>
  <si>
    <t>Construcción de cerca provisional de malla polisombra o sarán de 2 metros de altura, con cuartones de madera de 2 pulgadas x 2 pulgadas y reglas de 1 pulgada x 3 pulgadas, la fijación de la malla será con tachuelas de 1/2 pulgada o grapas,  se colocaran 35.00 metros del nodo n°1 hacia el nodo n°2, ver detalle en planos</t>
  </si>
  <si>
    <t xml:space="preserve">Pintura general en paredes, vigas y columnas. Incluye remoción de pintura existente, curado donde se requiera y aplicar 2 manos de pintura de aceite. </t>
  </si>
  <si>
    <t>ALCANCES GENERALES DEL MOBILIARIO</t>
  </si>
  <si>
    <t xml:space="preserve"> ITEM</t>
  </si>
  <si>
    <t>DESCRIPCION</t>
  </si>
  <si>
    <t xml:space="preserve">CANTIDAD </t>
  </si>
  <si>
    <t>Pre Escolar</t>
  </si>
  <si>
    <t>Set de Preescolar (Mesa y 4 Sillas)</t>
  </si>
  <si>
    <t>UND</t>
  </si>
  <si>
    <t>Set de Preescolar (Mesa y 6 Sillas)</t>
  </si>
  <si>
    <t>Set de Maestro</t>
  </si>
  <si>
    <t>Librero para Niños</t>
  </si>
  <si>
    <t>Pizarra Acrilica**</t>
  </si>
  <si>
    <t>Estante de madera</t>
  </si>
  <si>
    <t>Armario metálico</t>
  </si>
  <si>
    <t>Primaria/Secundaria</t>
  </si>
  <si>
    <t>Pupitres*</t>
  </si>
  <si>
    <t>Direccion (Admon.)</t>
  </si>
  <si>
    <t>Silla de Espera sin brazos</t>
  </si>
  <si>
    <t>Set de Director (Escritorio y Silla)</t>
  </si>
  <si>
    <t>Mobiliario Biblioteca</t>
  </si>
  <si>
    <t>Estante Vertical</t>
  </si>
  <si>
    <t>Set de Bibliotecario (Escritorio y Silla)</t>
  </si>
  <si>
    <t>Mesa de trabajo y lectura tipo B</t>
  </si>
  <si>
    <t>NOTA:</t>
  </si>
  <si>
    <t>*Del total de pupitres el 5% seran zurdo</t>
  </si>
  <si>
    <t>**El contratista deberá incluir la instalación de las pizarras acrilicas</t>
  </si>
  <si>
    <t>Construccion de disipadores de energia, ver detalle en plano</t>
  </si>
  <si>
    <t>PROYECTO: MEJORAMIENTO DEL CENTRO ESCOLAR ABRAHAM MORALES</t>
  </si>
  <si>
    <t>Suministro e instalación de varilla  copper Weld ⅝ de pulgada de diámetro  x 10 pies de largo, con su conector, de primera calidad, , la construcción dela  fosa será hará en la parte externa del edificio, en terreno natural, ver detalle, fosa en lamina de obras exterior,en planos.</t>
  </si>
  <si>
    <t>Mano/Obra U$</t>
  </si>
  <si>
    <t>Materiales U$</t>
  </si>
  <si>
    <t>Transporte U$</t>
  </si>
  <si>
    <t>Precio Unitario Directo U$</t>
  </si>
  <si>
    <t>Costo Total Directo U$</t>
  </si>
  <si>
    <t>COSTO UNITARIO U$</t>
  </si>
  <si>
    <t>VALOR TOTAL U$</t>
  </si>
  <si>
    <t>Demolición total de infraestructura de concreto en pabellon existente (Incluye botar escombros)</t>
  </si>
  <si>
    <t xml:space="preserve">Suministro e instalación de estructura metálica para techos, aplicar dos manos de pintura anticorrosiva, según especificaciones del producto </t>
  </si>
  <si>
    <t>RESUMEN DE OFERTA TOTAL (U$): _______________________________________</t>
  </si>
  <si>
    <t>UBICACION: MUNICIPIO DE PUERTO CABEZAS, REGION AUTONOMA COSTA CARIBE NORTE</t>
  </si>
  <si>
    <t>COSTO TOTAL DE OFERTA</t>
  </si>
  <si>
    <t>4.1 IMPUESTO MUNICIPAL POR EDIFICACION O MEJORAS (1%)</t>
  </si>
  <si>
    <t>Nota: Para presentación de la oferta, el oferente presentará un formato de resumen de oferta del Centro Escolar, Y un formato de resumen de oferta del Preescolar debidamente firmado y sellado</t>
  </si>
  <si>
    <t>MOBILIARIO</t>
  </si>
  <si>
    <t>Nota: Para presentación de la oferta total, el oferente presentará un formato de Resumen de Oferta Total del Centro Escolar mas Preescolar, el cual deberá de contener el costo total del mobiliario, debidamente firmado y sellado.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</si>
</sst>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C$&quot;* #,##0.00_);_(&quot;C$&quot;* \(#,##0.00\);_(&quot;C$&quot;* &quot;-&quot;??_);_(@_)"/>
    <numFmt numFmtId="43" formatCode="_(* #,##0.00_);_(* \(#,##0.00\);_(* &quot;-&quot;??_);_(@_)"/>
    <numFmt numFmtId="164" formatCode="_-* #,##0.00_-;\-* #,##0.00_-;_-* &quot;-&quot;??_-;_-@_-"/>
    <numFmt numFmtId="165" formatCode="_-* #,##0.00\ _€_-;\-* #,##0.00\ _€_-;_-* &quot;-&quot;??\ _€_-;_-@_-"/>
    <numFmt numFmtId="166" formatCode="_ * #,##0.00_ ;_ * \-#,##0.00_ ;_ * &quot;-&quot;??_ ;_ @_ "/>
    <numFmt numFmtId="167" formatCode="#,##0\ &quot;€&quot;;\-#,##0\ &quot;€&quot;"/>
    <numFmt numFmtId="168" formatCode="#,##0.00\ &quot;€&quot;;\-#,##0.00\ &quot;€&quot;"/>
    <numFmt numFmtId="169" formatCode="_-[$€-2]* #,##0.00_-;\-[$€-2]* #,##0.00_-;_-[$€-2]* &quot;-&quot;??_-"/>
    <numFmt numFmtId="170" formatCode="&quot;C$&quot;#,##0.00"/>
    <numFmt numFmtId="171" formatCode="[$$-2C0A]\ #,##0.00"/>
  </numFmts>
  <fonts count="4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rgb="FF000000"/>
      <name val="Times New Roman"/>
      <family val="1"/>
    </font>
    <font>
      <sz val="12"/>
      <name val="Times New Roman"/>
      <family val="1"/>
    </font>
    <font>
      <b/>
      <sz val="12"/>
      <color rgb="FFFF0000"/>
      <name val="Times New Roman"/>
      <family val="1"/>
    </font>
    <font>
      <b/>
      <sz val="12"/>
      <name val="Times New Roman"/>
      <family val="1"/>
    </font>
    <font>
      <sz val="10"/>
      <name val="Arial"/>
      <family val="2"/>
    </font>
    <font>
      <sz val="12"/>
      <color theme="1"/>
      <name val="Times New Roman"/>
      <family val="1"/>
    </font>
    <font>
      <b/>
      <sz val="12"/>
      <color theme="1"/>
      <name val="Times New Roman"/>
      <family val="1"/>
    </font>
    <font>
      <sz val="12"/>
      <color rgb="FFFF0000"/>
      <name val="Times New Roman"/>
      <family val="1"/>
    </font>
    <font>
      <sz val="12"/>
      <color indexed="8"/>
      <name val="Times New Roman"/>
      <family val="1"/>
    </font>
    <font>
      <b/>
      <i/>
      <sz val="12"/>
      <color indexed="8"/>
      <name val="Times New Roman"/>
      <family val="1"/>
    </font>
    <font>
      <sz val="10"/>
      <name val="Arial"/>
      <family val="2"/>
    </font>
    <font>
      <u/>
      <sz val="10"/>
      <color indexed="12"/>
      <name val="Arial"/>
      <family val="2"/>
    </font>
    <font>
      <i/>
      <sz val="12"/>
      <name val="Times New Roman"/>
      <family val="1"/>
    </font>
    <font>
      <b/>
      <sz val="12"/>
      <color indexed="8"/>
      <name val="Times New Roman"/>
      <family val="1"/>
    </font>
    <font>
      <sz val="12"/>
      <name val="Arial"/>
      <family val="2"/>
    </font>
    <font>
      <sz val="12"/>
      <color rgb="FF000000"/>
      <name val="Times New Roman"/>
      <family val="1"/>
    </font>
    <font>
      <sz val="11"/>
      <color rgb="FF000000"/>
      <name val="Calibri"/>
      <family val="2"/>
      <charset val="204"/>
    </font>
    <font>
      <b/>
      <sz val="12"/>
      <color rgb="FF000000"/>
      <name val="Times New Roman"/>
      <family val="1"/>
    </font>
    <font>
      <b/>
      <i/>
      <sz val="12"/>
      <name val="Times New Roman"/>
      <family val="1"/>
    </font>
    <font>
      <b/>
      <sz val="10"/>
      <color rgb="FFFF0000"/>
      <name val="Arial"/>
      <family val="2"/>
    </font>
    <font>
      <sz val="9"/>
      <name val="Arial"/>
      <family val="2"/>
    </font>
    <font>
      <b/>
      <sz val="12"/>
      <name val="Arial"/>
      <family val="2"/>
    </font>
    <font>
      <b/>
      <sz val="9"/>
      <name val="Arial"/>
      <family val="2"/>
    </font>
    <font>
      <b/>
      <sz val="11"/>
      <name val="Arial"/>
      <family val="2"/>
    </font>
    <font>
      <sz val="10"/>
      <name val="Arial"/>
      <family val="2"/>
    </font>
    <font>
      <b/>
      <sz val="11"/>
      <color theme="1"/>
      <name val="Calibri"/>
      <family val="2"/>
      <scheme val="minor"/>
    </font>
    <font>
      <sz val="10"/>
      <name val="Times New Roman"/>
      <family val="1"/>
      <charset val="204"/>
    </font>
    <font>
      <sz val="11"/>
      <color theme="1"/>
      <name val="Times New Roman"/>
      <family val="1"/>
    </font>
    <font>
      <b/>
      <sz val="12"/>
      <color theme="1"/>
      <name val="Arial"/>
      <family val="2"/>
    </font>
    <font>
      <sz val="12"/>
      <name val="Calibri"/>
      <family val="2"/>
    </font>
    <font>
      <sz val="12"/>
      <color indexed="60"/>
      <name val="Times New Roman"/>
      <family val="1"/>
    </font>
    <font>
      <sz val="10"/>
      <name val="Times New Roman"/>
      <family val="1"/>
    </font>
    <font>
      <b/>
      <i/>
      <sz val="12"/>
      <color theme="1"/>
      <name val="Times New Roman"/>
      <family val="1"/>
    </font>
    <font>
      <b/>
      <sz val="10"/>
      <name val="Arial"/>
      <family val="2"/>
    </font>
    <font>
      <sz val="11"/>
      <color theme="1"/>
      <name val="Courier New"/>
      <family val="3"/>
    </font>
    <font>
      <b/>
      <sz val="9"/>
      <color indexed="81"/>
      <name val="Tahoma"/>
      <family val="2"/>
    </font>
    <font>
      <sz val="9"/>
      <color indexed="81"/>
      <name val="Tahoma"/>
      <family val="2"/>
    </font>
    <font>
      <sz val="12"/>
      <color theme="1"/>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1">
    <xf numFmtId="0" fontId="0" fillId="0" borderId="0"/>
    <xf numFmtId="0" fontId="2" fillId="0" borderId="0"/>
    <xf numFmtId="43" fontId="2"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2" fillId="0" borderId="0"/>
    <xf numFmtId="0" fontId="1" fillId="0" borderId="0"/>
    <xf numFmtId="43" fontId="2" fillId="0" borderId="0" applyFont="0" applyFill="0" applyBorder="0" applyAlignment="0" applyProtection="0"/>
    <xf numFmtId="165"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0" fontId="4" fillId="0" borderId="0"/>
    <xf numFmtId="0" fontId="2" fillId="0" borderId="0"/>
    <xf numFmtId="0" fontId="4" fillId="0" borderId="0"/>
    <xf numFmtId="0" fontId="8"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2" fillId="0" borderId="0"/>
    <xf numFmtId="0" fontId="14" fillId="0" borderId="0"/>
    <xf numFmtId="166" fontId="14" fillId="0" borderId="0" applyFont="0" applyFill="0" applyBorder="0" applyAlignment="0" applyProtection="0"/>
    <xf numFmtId="165" fontId="1" fillId="0" borderId="0" applyFont="0" applyFill="0" applyBorder="0" applyAlignment="0" applyProtection="0"/>
    <xf numFmtId="0" fontId="3" fillId="0" borderId="0" applyFont="0" applyFill="0" applyBorder="0" applyAlignment="0" applyProtection="0"/>
    <xf numFmtId="0" fontId="2" fillId="0" borderId="0"/>
    <xf numFmtId="43" fontId="14"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0" fontId="2" fillId="0" borderId="0"/>
    <xf numFmtId="169" fontId="2" fillId="0" borderId="0" applyFont="0" applyFill="0" applyBorder="0" applyAlignment="0" applyProtection="0"/>
    <xf numFmtId="0" fontId="15" fillId="0" borderId="0" applyNumberFormat="0" applyFill="0" applyBorder="0" applyAlignment="0" applyProtection="0">
      <alignment vertical="top"/>
      <protection locked="0"/>
    </xf>
    <xf numFmtId="168" fontId="2" fillId="0" borderId="0" applyFont="0" applyFill="0" applyBorder="0" applyAlignment="0" applyProtection="0"/>
    <xf numFmtId="167" fontId="2"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166" fontId="2" fillId="0" borderId="0" applyFont="0" applyFill="0" applyBorder="0" applyAlignment="0" applyProtection="0"/>
    <xf numFmtId="0" fontId="4" fillId="0" borderId="0"/>
    <xf numFmtId="43" fontId="1" fillId="0" borderId="0" applyFont="0" applyFill="0" applyBorder="0" applyAlignment="0" applyProtection="0"/>
    <xf numFmtId="9" fontId="1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3" fillId="0" borderId="0" applyFont="0" applyFill="0" applyBorder="0" applyAlignment="0" applyProtection="0"/>
    <xf numFmtId="0" fontId="4" fillId="0" borderId="0"/>
    <xf numFmtId="166" fontId="14" fillId="0" borderId="0" applyFont="0" applyFill="0" applyBorder="0" applyAlignment="0" applyProtection="0"/>
    <xf numFmtId="0" fontId="1" fillId="0" borderId="0"/>
    <xf numFmtId="0" fontId="1" fillId="0" borderId="0"/>
    <xf numFmtId="0" fontId="20" fillId="0" borderId="0"/>
    <xf numFmtId="0" fontId="4"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4" fontId="18" fillId="0" borderId="0">
      <alignment vertical="center"/>
    </xf>
    <xf numFmtId="0" fontId="1" fillId="0" borderId="0"/>
    <xf numFmtId="0" fontId="1" fillId="0" borderId="0"/>
    <xf numFmtId="165" fontId="1" fillId="0" borderId="0" applyFont="0" applyFill="0" applyBorder="0" applyAlignment="0" applyProtection="0"/>
    <xf numFmtId="0" fontId="1" fillId="0" borderId="0"/>
    <xf numFmtId="165" fontId="3" fillId="0" borderId="0" applyFont="0" applyFill="0" applyBorder="0" applyAlignment="0" applyProtection="0"/>
    <xf numFmtId="0" fontId="1" fillId="0" borderId="0"/>
    <xf numFmtId="0" fontId="4" fillId="0" borderId="0"/>
    <xf numFmtId="0" fontId="1" fillId="0" borderId="0"/>
    <xf numFmtId="0" fontId="1" fillId="0" borderId="0"/>
    <xf numFmtId="165"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4" fillId="0" borderId="0"/>
    <xf numFmtId="9" fontId="1" fillId="0" borderId="0" applyFont="0" applyFill="0" applyBorder="0" applyAlignment="0" applyProtection="0"/>
    <xf numFmtId="0" fontId="4" fillId="0" borderId="0"/>
    <xf numFmtId="165" fontId="1" fillId="0" borderId="0" applyFont="0" applyFill="0" applyBorder="0" applyAlignment="0" applyProtection="0"/>
    <xf numFmtId="166" fontId="14"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4"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5" fontId="1" fillId="0" borderId="0" applyFont="0" applyFill="0" applyBorder="0" applyAlignment="0" applyProtection="0"/>
    <xf numFmtId="0" fontId="28" fillId="0" borderId="0"/>
    <xf numFmtId="166" fontId="28" fillId="0" borderId="0" applyFont="0" applyFill="0" applyBorder="0" applyAlignment="0" applyProtection="0"/>
    <xf numFmtId="0" fontId="28" fillId="0" borderId="0"/>
    <xf numFmtId="166" fontId="28"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43" fontId="1" fillId="0" borderId="0" applyFont="0" applyFill="0" applyBorder="0" applyAlignment="0" applyProtection="0"/>
    <xf numFmtId="0" fontId="28" fillId="0" borderId="0"/>
    <xf numFmtId="166" fontId="28" fillId="0" borderId="0" applyFont="0" applyFill="0" applyBorder="0" applyAlignment="0" applyProtection="0"/>
    <xf numFmtId="0" fontId="1" fillId="0" borderId="0"/>
    <xf numFmtId="0" fontId="1" fillId="0" borderId="0"/>
    <xf numFmtId="0" fontId="4" fillId="0" borderId="0"/>
    <xf numFmtId="166"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0" fontId="1" fillId="0" borderId="0"/>
    <xf numFmtId="0" fontId="28" fillId="0" borderId="0"/>
    <xf numFmtId="0" fontId="30" fillId="0" borderId="0" applyNumberFormat="0" applyFill="0" applyBorder="0" applyProtection="0">
      <alignment vertical="top" wrapText="1"/>
    </xf>
    <xf numFmtId="9" fontId="28" fillId="0" borderId="0" applyFont="0" applyFill="0" applyBorder="0" applyAlignment="0" applyProtection="0"/>
    <xf numFmtId="0" fontId="28" fillId="0" borderId="0"/>
    <xf numFmtId="0" fontId="28" fillId="0" borderId="0"/>
    <xf numFmtId="166" fontId="2" fillId="0" borderId="0" applyFont="0" applyFill="0" applyBorder="0" applyAlignment="0" applyProtection="0"/>
    <xf numFmtId="9" fontId="28" fillId="0" borderId="0" applyFont="0" applyFill="0" applyBorder="0" applyAlignment="0" applyProtection="0"/>
    <xf numFmtId="164" fontId="2" fillId="0" borderId="0" applyFont="0" applyFill="0" applyBorder="0" applyAlignment="0" applyProtection="0"/>
    <xf numFmtId="0" fontId="28"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1027">
    <xf numFmtId="0" fontId="0" fillId="0" borderId="0" xfId="0"/>
    <xf numFmtId="0" fontId="9" fillId="0" borderId="0" xfId="0" applyFont="1" applyAlignment="1">
      <alignment vertical="justify" wrapText="1"/>
    </xf>
    <xf numFmtId="0" fontId="10" fillId="0" borderId="0" xfId="0" applyFont="1" applyFill="1" applyAlignment="1">
      <alignment horizontal="center" vertical="center" wrapText="1"/>
    </xf>
    <xf numFmtId="2" fontId="10" fillId="0" borderId="0" xfId="0" applyNumberFormat="1" applyFont="1" applyFill="1" applyAlignment="1">
      <alignment horizontal="right" vertical="center" wrapText="1"/>
    </xf>
    <xf numFmtId="0" fontId="9" fillId="0" borderId="0" xfId="0" applyFont="1" applyAlignment="1">
      <alignment vertical="center" wrapText="1"/>
    </xf>
    <xf numFmtId="0" fontId="5" fillId="0" borderId="0" xfId="0" applyFont="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9" fillId="0" borderId="0" xfId="0" applyFont="1" applyFill="1" applyAlignment="1">
      <alignment vertical="justify" wrapText="1"/>
    </xf>
    <xf numFmtId="0" fontId="5" fillId="0" borderId="0" xfId="0" applyFont="1" applyAlignment="1">
      <alignment vertical="center"/>
    </xf>
    <xf numFmtId="0" fontId="5" fillId="0" borderId="0" xfId="0" applyFont="1"/>
    <xf numFmtId="0" fontId="7" fillId="0" borderId="0" xfId="0" applyFont="1" applyAlignment="1">
      <alignment horizontal="center"/>
    </xf>
    <xf numFmtId="0" fontId="7" fillId="0" borderId="0" xfId="0" applyFont="1" applyFill="1" applyAlignment="1">
      <alignment horizontal="center"/>
    </xf>
    <xf numFmtId="0" fontId="7" fillId="0" borderId="0" xfId="0" applyFont="1" applyAlignment="1">
      <alignment horizontal="left"/>
    </xf>
    <xf numFmtId="0" fontId="5" fillId="0" borderId="0" xfId="0" applyFont="1" applyBorder="1"/>
    <xf numFmtId="0" fontId="7" fillId="3" borderId="39" xfId="0" applyFont="1" applyFill="1" applyBorder="1" applyAlignment="1">
      <alignment horizontal="center"/>
    </xf>
    <xf numFmtId="0" fontId="7" fillId="3" borderId="34" xfId="0" applyFont="1" applyFill="1" applyBorder="1" applyAlignment="1">
      <alignment horizontal="center"/>
    </xf>
    <xf numFmtId="0" fontId="7" fillId="3" borderId="46" xfId="0" applyFont="1" applyFill="1" applyBorder="1" applyAlignment="1">
      <alignment horizontal="center"/>
    </xf>
    <xf numFmtId="0" fontId="7" fillId="3" borderId="6" xfId="0" applyFont="1" applyFill="1" applyBorder="1" applyAlignment="1">
      <alignment horizontal="center"/>
    </xf>
    <xf numFmtId="0" fontId="7" fillId="3" borderId="12" xfId="0" applyFont="1" applyFill="1" applyBorder="1" applyAlignment="1">
      <alignment horizontal="center"/>
    </xf>
    <xf numFmtId="49" fontId="7" fillId="0" borderId="47" xfId="0" applyNumberFormat="1" applyFont="1" applyFill="1" applyBorder="1" applyAlignment="1">
      <alignment horizontal="center"/>
    </xf>
    <xf numFmtId="4" fontId="7" fillId="0" borderId="48" xfId="0" applyNumberFormat="1" applyFont="1" applyBorder="1" applyAlignment="1">
      <alignment horizontal="left"/>
    </xf>
    <xf numFmtId="0" fontId="5" fillId="0" borderId="48" xfId="0" applyFont="1" applyBorder="1" applyAlignment="1">
      <alignment horizontal="center"/>
    </xf>
    <xf numFmtId="4" fontId="5" fillId="0" borderId="48" xfId="0" applyNumberFormat="1" applyFont="1" applyBorder="1" applyAlignment="1">
      <alignment horizontal="center"/>
    </xf>
    <xf numFmtId="0" fontId="5" fillId="0" borderId="49" xfId="0" applyFont="1" applyBorder="1" applyAlignment="1">
      <alignment horizontal="center"/>
    </xf>
    <xf numFmtId="0" fontId="5" fillId="0" borderId="50" xfId="0" applyFont="1" applyBorder="1" applyAlignment="1">
      <alignment horizontal="center"/>
    </xf>
    <xf numFmtId="49" fontId="7" fillId="0" borderId="51" xfId="0" applyNumberFormat="1" applyFont="1" applyFill="1" applyBorder="1" applyAlignment="1">
      <alignment horizontal="center"/>
    </xf>
    <xf numFmtId="4" fontId="5" fillId="0" borderId="52" xfId="0" applyNumberFormat="1" applyFont="1" applyBorder="1" applyAlignment="1">
      <alignment horizontal="left"/>
    </xf>
    <xf numFmtId="0" fontId="5" fillId="0" borderId="52" xfId="0" applyFont="1" applyBorder="1" applyAlignment="1">
      <alignment horizontal="center"/>
    </xf>
    <xf numFmtId="4" fontId="5" fillId="0" borderId="52" xfId="0" applyNumberFormat="1"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49" fontId="7" fillId="0" borderId="51" xfId="0" applyNumberFormat="1" applyFont="1" applyBorder="1" applyAlignment="1">
      <alignment horizontal="center"/>
    </xf>
    <xf numFmtId="0" fontId="7" fillId="0" borderId="52" xfId="0" applyFont="1" applyBorder="1" applyAlignment="1">
      <alignment horizontal="left"/>
    </xf>
    <xf numFmtId="4" fontId="5" fillId="0" borderId="52" xfId="4" applyNumberFormat="1" applyFont="1" applyBorder="1" applyAlignment="1">
      <alignment horizontal="center"/>
    </xf>
    <xf numFmtId="49" fontId="5" fillId="0" borderId="51" xfId="0" applyNumberFormat="1" applyFont="1" applyBorder="1" applyAlignment="1">
      <alignment horizontal="center"/>
    </xf>
    <xf numFmtId="0" fontId="5" fillId="0" borderId="52" xfId="0" applyFont="1" applyBorder="1" applyAlignment="1">
      <alignment horizontal="left"/>
    </xf>
    <xf numFmtId="4" fontId="7" fillId="0" borderId="52" xfId="0" applyNumberFormat="1" applyFont="1" applyBorder="1" applyAlignment="1">
      <alignment horizontal="left"/>
    </xf>
    <xf numFmtId="0" fontId="7" fillId="0" borderId="51" xfId="0" applyFont="1" applyFill="1" applyBorder="1" applyAlignment="1">
      <alignment horizontal="center"/>
    </xf>
    <xf numFmtId="0" fontId="7" fillId="0" borderId="52" xfId="0" applyFont="1" applyBorder="1" applyAlignment="1">
      <alignment horizontal="center"/>
    </xf>
    <xf numFmtId="0" fontId="5" fillId="0" borderId="51" xfId="0" applyFont="1" applyBorder="1" applyAlignment="1">
      <alignment horizontal="center"/>
    </xf>
    <xf numFmtId="0" fontId="7" fillId="0" borderId="51" xfId="0" applyFont="1" applyBorder="1" applyAlignment="1">
      <alignment horizontal="center"/>
    </xf>
    <xf numFmtId="0" fontId="7" fillId="0" borderId="55" xfId="0" applyFont="1" applyFill="1" applyBorder="1" applyAlignment="1">
      <alignment horizontal="center"/>
    </xf>
    <xf numFmtId="4" fontId="7" fillId="0" borderId="56" xfId="0" applyNumberFormat="1" applyFont="1" applyBorder="1" applyAlignment="1">
      <alignment horizontal="left"/>
    </xf>
    <xf numFmtId="0" fontId="5" fillId="0" borderId="56" xfId="0" applyFont="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59" xfId="0" applyFont="1" applyBorder="1" applyAlignment="1">
      <alignment horizontal="center"/>
    </xf>
    <xf numFmtId="0" fontId="7" fillId="0" borderId="60" xfId="0" applyFont="1" applyBorder="1" applyAlignment="1">
      <alignment horizontal="center"/>
    </xf>
    <xf numFmtId="0" fontId="5" fillId="0" borderId="61" xfId="0" applyFont="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left"/>
    </xf>
    <xf numFmtId="0" fontId="0" fillId="0" borderId="0" xfId="0" applyAlignment="1">
      <alignment horizontal="left"/>
    </xf>
    <xf numFmtId="0" fontId="5" fillId="0" borderId="64" xfId="0" applyFont="1" applyBorder="1"/>
    <xf numFmtId="0" fontId="5" fillId="0" borderId="65" xfId="0" applyFont="1" applyBorder="1"/>
    <xf numFmtId="0" fontId="5" fillId="0" borderId="66" xfId="0" applyFont="1" applyBorder="1"/>
    <xf numFmtId="0" fontId="25" fillId="0" borderId="0" xfId="0" applyFont="1" applyAlignment="1">
      <alignment horizontal="center"/>
    </xf>
    <xf numFmtId="0" fontId="5" fillId="0" borderId="67" xfId="0" applyFont="1" applyBorder="1" applyAlignment="1"/>
    <xf numFmtId="0" fontId="26" fillId="0" borderId="0" xfId="0" applyFont="1" applyAlignment="1">
      <alignment horizontal="center"/>
    </xf>
    <xf numFmtId="0" fontId="27" fillId="0" borderId="0" xfId="0" applyFont="1" applyFill="1" applyAlignment="1">
      <alignment horizontal="center"/>
    </xf>
    <xf numFmtId="0" fontId="7" fillId="0" borderId="67" xfId="0" applyFont="1" applyFill="1" applyBorder="1" applyAlignment="1">
      <alignment horizontal="center"/>
    </xf>
    <xf numFmtId="0" fontId="7" fillId="0" borderId="0" xfId="0" applyFont="1" applyFill="1" applyBorder="1" applyAlignment="1">
      <alignment horizontal="center"/>
    </xf>
    <xf numFmtId="0" fontId="7" fillId="0" borderId="68" xfId="0" applyFont="1" applyFill="1" applyBorder="1" applyAlignment="1">
      <alignment horizontal="center"/>
    </xf>
    <xf numFmtId="0" fontId="0" fillId="0" borderId="0" xfId="0" applyAlignment="1"/>
    <xf numFmtId="0" fontId="7" fillId="0" borderId="67" xfId="0" applyFont="1" applyBorder="1"/>
    <xf numFmtId="0" fontId="5" fillId="0" borderId="67" xfId="0" applyFont="1" applyBorder="1"/>
    <xf numFmtId="0" fontId="5" fillId="0" borderId="68" xfId="0" applyFont="1" applyBorder="1"/>
    <xf numFmtId="0" fontId="5" fillId="0" borderId="69" xfId="0" applyFont="1" applyBorder="1"/>
    <xf numFmtId="0" fontId="5" fillId="0" borderId="70" xfId="0" applyFont="1" applyBorder="1"/>
    <xf numFmtId="0" fontId="5" fillId="0" borderId="71" xfId="0" applyFont="1" applyBorder="1"/>
    <xf numFmtId="0" fontId="5" fillId="0" borderId="72" xfId="0" applyFont="1" applyBorder="1"/>
    <xf numFmtId="0" fontId="5" fillId="0" borderId="73" xfId="0" applyFont="1" applyBorder="1"/>
    <xf numFmtId="0" fontId="5" fillId="0" borderId="74" xfId="0" applyFont="1" applyBorder="1" applyAlignment="1">
      <alignment horizontal="center"/>
    </xf>
    <xf numFmtId="0" fontId="5" fillId="0" borderId="75" xfId="0" applyFont="1" applyBorder="1"/>
    <xf numFmtId="0" fontId="5" fillId="0" borderId="25" xfId="0" applyFont="1" applyBorder="1"/>
    <xf numFmtId="0" fontId="5" fillId="0" borderId="76" xfId="0" applyFont="1" applyBorder="1" applyAlignment="1">
      <alignment horizontal="center"/>
    </xf>
    <xf numFmtId="0" fontId="5" fillId="0" borderId="76" xfId="0" applyFont="1" applyBorder="1"/>
    <xf numFmtId="0" fontId="7" fillId="0" borderId="25" xfId="0" applyFont="1" applyBorder="1" applyAlignment="1">
      <alignment horizontal="right"/>
    </xf>
    <xf numFmtId="0" fontId="7" fillId="0" borderId="25" xfId="0" applyFont="1" applyBorder="1" applyAlignment="1">
      <alignment horizontal="center"/>
    </xf>
    <xf numFmtId="0" fontId="5" fillId="0" borderId="77" xfId="0" applyFont="1" applyBorder="1"/>
    <xf numFmtId="0" fontId="5" fillId="0" borderId="78" xfId="0" applyFont="1" applyBorder="1"/>
    <xf numFmtId="0" fontId="5" fillId="0" borderId="79" xfId="0" applyFont="1" applyBorder="1"/>
    <xf numFmtId="0" fontId="0" fillId="0" borderId="0" xfId="0"/>
    <xf numFmtId="0" fontId="5"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xf numFmtId="4" fontId="5" fillId="0" borderId="0" xfId="0" applyNumberFormat="1"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7" fillId="0" borderId="0" xfId="0" applyFont="1" applyAlignment="1">
      <alignment horizontal="center"/>
    </xf>
    <xf numFmtId="0" fontId="7" fillId="0" borderId="0" xfId="0" applyFont="1" applyFill="1" applyAlignment="1">
      <alignment horizontal="center"/>
    </xf>
    <xf numFmtId="0" fontId="5" fillId="0" borderId="0" xfId="0" applyFont="1" applyAlignment="1">
      <alignment vertical="center"/>
    </xf>
    <xf numFmtId="0" fontId="5" fillId="0" borderId="0" xfId="0" applyFont="1" applyFill="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4" fontId="5" fillId="0" borderId="0" xfId="0" applyNumberFormat="1" applyFont="1" applyFill="1" applyBorder="1" applyAlignment="1">
      <alignment vertical="center"/>
    </xf>
    <xf numFmtId="0" fontId="0" fillId="0" borderId="0" xfId="0"/>
    <xf numFmtId="0" fontId="5" fillId="0" borderId="0" xfId="0" applyFont="1" applyAlignment="1">
      <alignment vertical="center"/>
    </xf>
    <xf numFmtId="0" fontId="5" fillId="0" borderId="52" xfId="0" applyFont="1" applyBorder="1" applyAlignment="1">
      <alignment horizontal="center"/>
    </xf>
    <xf numFmtId="4" fontId="5" fillId="0" borderId="52" xfId="0" applyNumberFormat="1"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49" fontId="7" fillId="0" borderId="51" xfId="0" applyNumberFormat="1" applyFont="1" applyBorder="1" applyAlignment="1">
      <alignment horizontal="center"/>
    </xf>
    <xf numFmtId="0" fontId="7" fillId="0" borderId="52" xfId="0" applyFont="1" applyBorder="1" applyAlignment="1">
      <alignment horizontal="left"/>
    </xf>
    <xf numFmtId="4" fontId="5" fillId="0" borderId="0" xfId="0" applyNumberFormat="1" applyFont="1" applyAlignment="1">
      <alignment vertical="center"/>
    </xf>
    <xf numFmtId="4" fontId="0" fillId="0" borderId="0" xfId="0" applyNumberFormat="1"/>
    <xf numFmtId="0" fontId="5" fillId="0" borderId="0" xfId="0" applyFont="1" applyFill="1" applyAlignment="1">
      <alignment horizontal="center" vertical="center"/>
    </xf>
    <xf numFmtId="0" fontId="0" fillId="0" borderId="0" xfId="0"/>
    <xf numFmtId="0" fontId="5" fillId="0" borderId="0" xfId="0" applyFont="1" applyAlignment="1">
      <alignment vertical="center"/>
    </xf>
    <xf numFmtId="0" fontId="5" fillId="0" borderId="0" xfId="0" applyFont="1" applyFill="1" applyAlignment="1">
      <alignment vertical="center"/>
    </xf>
    <xf numFmtId="0" fontId="5" fillId="0" borderId="0" xfId="0" applyFont="1"/>
    <xf numFmtId="0" fontId="7" fillId="0" borderId="0" xfId="0" applyFont="1" applyAlignment="1">
      <alignment horizontal="center"/>
    </xf>
    <xf numFmtId="0" fontId="7" fillId="0" borderId="0" xfId="0" applyFont="1" applyFill="1" applyAlignment="1">
      <alignment horizontal="center"/>
    </xf>
    <xf numFmtId="0" fontId="7" fillId="0" borderId="0" xfId="0" applyFont="1" applyBorder="1"/>
    <xf numFmtId="0" fontId="5" fillId="0" borderId="49" xfId="0" applyFont="1" applyBorder="1" applyAlignment="1">
      <alignment horizontal="center"/>
    </xf>
    <xf numFmtId="0" fontId="5" fillId="0" borderId="53" xfId="0" applyFont="1" applyBorder="1" applyAlignment="1">
      <alignment horizontal="center"/>
    </xf>
    <xf numFmtId="0" fontId="5" fillId="0" borderId="57" xfId="0" applyFont="1" applyBorder="1" applyAlignment="1">
      <alignment horizontal="center"/>
    </xf>
    <xf numFmtId="0" fontId="5" fillId="0" borderId="62" xfId="0" applyFont="1" applyBorder="1" applyAlignment="1">
      <alignment horizontal="center"/>
    </xf>
    <xf numFmtId="0" fontId="24" fillId="0" borderId="0" xfId="0" applyFont="1" applyBorder="1" applyAlignment="1">
      <alignment horizontal="center"/>
    </xf>
    <xf numFmtId="0" fontId="29" fillId="0" borderId="0" xfId="0" applyFont="1"/>
    <xf numFmtId="0" fontId="7" fillId="3" borderId="82" xfId="0" applyFont="1" applyFill="1" applyBorder="1" applyAlignment="1">
      <alignment horizontal="center"/>
    </xf>
    <xf numFmtId="0" fontId="7" fillId="0" borderId="0" xfId="3" applyFont="1" applyFill="1" applyBorder="1" applyAlignment="1">
      <alignment horizontal="center" vertical="center" wrapText="1"/>
    </xf>
    <xf numFmtId="0" fontId="5" fillId="0" borderId="0" xfId="11" applyFont="1" applyFill="1" applyBorder="1" applyAlignment="1">
      <alignment horizontal="justify" wrapText="1"/>
    </xf>
    <xf numFmtId="0" fontId="5" fillId="0" borderId="0" xfId="0" applyFont="1" applyFill="1" applyAlignment="1">
      <alignment horizontal="center" vertical="center" wrapText="1"/>
    </xf>
    <xf numFmtId="0" fontId="9" fillId="0" borderId="0" xfId="0" applyFont="1" applyFill="1" applyAlignment="1">
      <alignment horizontal="center" vertical="justify" wrapText="1"/>
    </xf>
    <xf numFmtId="4" fontId="5" fillId="0" borderId="0" xfId="0" applyNumberFormat="1" applyFont="1" applyFill="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justify" wrapText="1"/>
    </xf>
    <xf numFmtId="4" fontId="5" fillId="0" borderId="0" xfId="0" applyNumberFormat="1" applyFont="1" applyAlignment="1">
      <alignment horizontal="center" vertical="center"/>
    </xf>
    <xf numFmtId="0" fontId="5" fillId="2" borderId="0" xfId="0" applyFont="1" applyFill="1" applyAlignment="1">
      <alignment horizontal="center" vertical="center"/>
    </xf>
    <xf numFmtId="2" fontId="5" fillId="0" borderId="0" xfId="0" applyNumberFormat="1" applyFont="1" applyAlignment="1">
      <alignment horizontal="center" vertical="center"/>
    </xf>
    <xf numFmtId="0" fontId="7" fillId="0" borderId="0" xfId="0" applyFont="1" applyAlignment="1">
      <alignment horizontal="center"/>
    </xf>
    <xf numFmtId="0" fontId="7" fillId="0" borderId="0" xfId="0" applyFont="1" applyFill="1" applyAlignment="1">
      <alignment horizontal="center"/>
    </xf>
    <xf numFmtId="4" fontId="5" fillId="2" borderId="0" xfId="70" applyNumberFormat="1" applyFont="1" applyFill="1" applyBorder="1" applyAlignment="1">
      <alignment horizontal="right" vertical="center" wrapText="1"/>
    </xf>
    <xf numFmtId="4" fontId="19" fillId="2" borderId="0" xfId="70" applyNumberFormat="1" applyFont="1" applyFill="1" applyBorder="1" applyAlignment="1">
      <alignment horizontal="right" vertical="center" wrapText="1"/>
    </xf>
    <xf numFmtId="4" fontId="21" fillId="2" borderId="0" xfId="70" applyNumberFormat="1" applyFont="1" applyFill="1" applyBorder="1" applyAlignment="1">
      <alignment horizontal="right" vertical="center" wrapText="1"/>
    </xf>
    <xf numFmtId="2" fontId="5" fillId="2" borderId="0" xfId="0" applyNumberFormat="1" applyFont="1" applyFill="1" applyBorder="1" applyAlignment="1">
      <alignment horizontal="right" vertical="center"/>
    </xf>
    <xf numFmtId="0" fontId="7" fillId="0" borderId="0" xfId="0" applyFont="1" applyAlignment="1">
      <alignment horizontal="center"/>
    </xf>
    <xf numFmtId="0" fontId="10" fillId="0" borderId="0" xfId="0" applyFont="1" applyFill="1" applyAlignment="1">
      <alignment horizontal="center" vertical="justify" wrapText="1"/>
    </xf>
    <xf numFmtId="0" fontId="7" fillId="0" borderId="0" xfId="0" applyFont="1" applyFill="1" applyBorder="1" applyAlignment="1">
      <alignment horizontal="center" vertical="justify" wrapText="1"/>
    </xf>
    <xf numFmtId="0" fontId="10" fillId="0" borderId="0" xfId="0" applyFont="1" applyFill="1" applyAlignment="1">
      <alignment vertical="justify" wrapText="1"/>
    </xf>
    <xf numFmtId="0" fontId="10" fillId="0" borderId="0" xfId="0" applyFont="1" applyFill="1" applyBorder="1" applyAlignment="1">
      <alignment horizontal="center" vertical="justify"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right" vertical="center" wrapText="1"/>
    </xf>
    <xf numFmtId="0" fontId="10" fillId="0" borderId="0" xfId="0" applyFont="1" applyFill="1" applyBorder="1" applyAlignment="1">
      <alignment vertical="center" wrapText="1"/>
    </xf>
    <xf numFmtId="0" fontId="9" fillId="0" borderId="0" xfId="0" applyFont="1" applyBorder="1" applyAlignment="1">
      <alignment vertical="justify" wrapText="1"/>
    </xf>
    <xf numFmtId="0" fontId="9" fillId="0" borderId="0" xfId="0" applyFont="1" applyBorder="1" applyAlignment="1">
      <alignment vertical="center" wrapText="1"/>
    </xf>
    <xf numFmtId="0" fontId="29" fillId="4" borderId="35" xfId="0" applyFont="1" applyFill="1" applyBorder="1" applyAlignment="1">
      <alignment horizontal="center" vertical="center"/>
    </xf>
    <xf numFmtId="0" fontId="29" fillId="4" borderId="39" xfId="0" applyFont="1" applyFill="1" applyBorder="1" applyAlignment="1">
      <alignment horizontal="center" vertical="center"/>
    </xf>
    <xf numFmtId="0" fontId="29" fillId="4" borderId="38" xfId="0" applyFont="1" applyFill="1" applyBorder="1" applyAlignment="1">
      <alignment horizontal="center" vertical="center"/>
    </xf>
    <xf numFmtId="0" fontId="0" fillId="0" borderId="39" xfId="0" applyFill="1" applyBorder="1"/>
    <xf numFmtId="0" fontId="0" fillId="0" borderId="39" xfId="0" applyBorder="1" applyAlignment="1">
      <alignment horizontal="center" vertical="center"/>
    </xf>
    <xf numFmtId="2" fontId="0" fillId="0" borderId="39" xfId="0" applyNumberFormat="1" applyFill="1" applyBorder="1"/>
    <xf numFmtId="170" fontId="0" fillId="0" borderId="38" xfId="0" applyNumberFormat="1" applyBorder="1"/>
    <xf numFmtId="0" fontId="0" fillId="0" borderId="2" xfId="0" applyFill="1" applyBorder="1"/>
    <xf numFmtId="0" fontId="0" fillId="0" borderId="2" xfId="0" applyBorder="1" applyAlignment="1">
      <alignment horizontal="center" vertical="center"/>
    </xf>
    <xf numFmtId="2" fontId="0" fillId="0" borderId="2" xfId="0" applyNumberFormat="1" applyFill="1" applyBorder="1"/>
    <xf numFmtId="170" fontId="0" fillId="0" borderId="11" xfId="0" applyNumberFormat="1" applyBorder="1"/>
    <xf numFmtId="0" fontId="0" fillId="0" borderId="2" xfId="0" applyBorder="1"/>
    <xf numFmtId="0" fontId="0" fillId="0" borderId="2" xfId="0" applyFill="1" applyBorder="1" applyAlignment="1">
      <alignment horizontal="center" vertical="center"/>
    </xf>
    <xf numFmtId="0" fontId="0" fillId="0" borderId="1" xfId="0" applyFill="1" applyBorder="1"/>
    <xf numFmtId="0" fontId="0" fillId="0" borderId="1" xfId="0" applyBorder="1" applyAlignment="1">
      <alignment horizontal="center" vertical="center"/>
    </xf>
    <xf numFmtId="0" fontId="0" fillId="0" borderId="7" xfId="0" applyBorder="1"/>
    <xf numFmtId="0" fontId="0" fillId="0" borderId="7" xfId="0" applyBorder="1" applyAlignment="1">
      <alignment horizontal="center" vertical="center"/>
    </xf>
    <xf numFmtId="2" fontId="0" fillId="0" borderId="7" xfId="0" applyNumberFormat="1" applyFill="1" applyBorder="1"/>
    <xf numFmtId="170" fontId="0" fillId="0" borderId="10" xfId="0" applyNumberFormat="1" applyBorder="1"/>
    <xf numFmtId="0" fontId="0" fillId="0" borderId="6" xfId="0" applyFill="1" applyBorder="1"/>
    <xf numFmtId="0" fontId="0" fillId="0" borderId="6" xfId="0" applyBorder="1" applyAlignment="1">
      <alignment horizontal="center" vertical="center"/>
    </xf>
    <xf numFmtId="2" fontId="0" fillId="0" borderId="6" xfId="0" applyNumberFormat="1" applyFill="1" applyBorder="1"/>
    <xf numFmtId="170" fontId="0" fillId="0" borderId="12" xfId="0" applyNumberFormat="1" applyBorder="1"/>
    <xf numFmtId="2" fontId="42" fillId="0" borderId="7" xfId="0" applyNumberFormat="1" applyFont="1" applyFill="1" applyBorder="1"/>
    <xf numFmtId="2" fontId="42" fillId="0" borderId="2" xfId="0" applyNumberFormat="1" applyFont="1" applyFill="1" applyBorder="1"/>
    <xf numFmtId="2" fontId="42" fillId="0" borderId="1" xfId="0" applyNumberFormat="1" applyFont="1" applyFill="1" applyBorder="1"/>
    <xf numFmtId="0" fontId="0" fillId="0" borderId="6" xfId="0" applyBorder="1"/>
    <xf numFmtId="2" fontId="42" fillId="0" borderId="6" xfId="0" applyNumberFormat="1" applyFont="1" applyFill="1" applyBorder="1"/>
    <xf numFmtId="171" fontId="0" fillId="0" borderId="0" xfId="0" applyNumberFormat="1"/>
    <xf numFmtId="170" fontId="29" fillId="0" borderId="89" xfId="0" applyNumberFormat="1" applyFont="1" applyBorder="1"/>
    <xf numFmtId="4" fontId="5" fillId="0" borderId="0" xfId="0" applyNumberFormat="1" applyFont="1" applyAlignment="1">
      <alignment horizontal="right" vertical="center"/>
    </xf>
    <xf numFmtId="0" fontId="7" fillId="0" borderId="0" xfId="0" applyFont="1" applyAlignment="1"/>
    <xf numFmtId="4" fontId="9" fillId="2" borderId="2" xfId="0" applyNumberFormat="1" applyFont="1" applyFill="1" applyBorder="1" applyAlignment="1">
      <alignment vertical="center"/>
    </xf>
    <xf numFmtId="4" fontId="9" fillId="2" borderId="2" xfId="0" applyNumberFormat="1" applyFont="1" applyFill="1" applyBorder="1" applyAlignment="1">
      <alignment horizontal="right" vertical="center" wrapText="1"/>
    </xf>
    <xf numFmtId="4" fontId="9" fillId="2" borderId="2" xfId="0" applyNumberFormat="1" applyFont="1" applyFill="1" applyBorder="1" applyAlignment="1">
      <alignment horizontal="center" vertical="center" wrapText="1"/>
    </xf>
    <xf numFmtId="0" fontId="5" fillId="2" borderId="2" xfId="0" applyFont="1" applyFill="1" applyBorder="1"/>
    <xf numFmtId="4" fontId="9" fillId="2" borderId="11" xfId="0" applyNumberFormat="1" applyFont="1" applyFill="1" applyBorder="1" applyAlignment="1">
      <alignment horizontal="right" vertical="center" wrapText="1"/>
    </xf>
    <xf numFmtId="4" fontId="7" fillId="2" borderId="2" xfId="6" applyNumberFormat="1" applyFont="1" applyFill="1" applyBorder="1" applyAlignment="1">
      <alignment horizontal="center" vertical="center" wrapText="1"/>
    </xf>
    <xf numFmtId="4" fontId="7" fillId="2" borderId="2" xfId="6" applyNumberFormat="1" applyFont="1" applyFill="1" applyBorder="1" applyAlignment="1">
      <alignment horizontal="right" vertical="center" wrapText="1"/>
    </xf>
    <xf numFmtId="4" fontId="10" fillId="2" borderId="11" xfId="0" applyNumberFormat="1" applyFont="1" applyFill="1" applyBorder="1" applyAlignment="1">
      <alignment horizontal="right" vertical="center" wrapText="1"/>
    </xf>
    <xf numFmtId="4" fontId="5" fillId="2" borderId="2" xfId="0" applyNumberFormat="1" applyFont="1" applyFill="1" applyBorder="1" applyAlignment="1">
      <alignment horizontal="center" vertical="center" wrapText="1"/>
    </xf>
    <xf numFmtId="0" fontId="5" fillId="2" borderId="2" xfId="0" applyFont="1" applyFill="1" applyBorder="1" applyAlignment="1">
      <alignment horizontal="right"/>
    </xf>
    <xf numFmtId="43" fontId="38" fillId="2" borderId="2" xfId="0" applyNumberFormat="1" applyFont="1" applyFill="1" applyBorder="1" applyAlignment="1">
      <alignment horizontal="right" vertical="center" wrapText="1"/>
    </xf>
    <xf numFmtId="4" fontId="5" fillId="2" borderId="2" xfId="0" applyNumberFormat="1" applyFont="1" applyFill="1" applyBorder="1" applyAlignment="1">
      <alignment horizontal="right" vertical="center" wrapText="1"/>
    </xf>
    <xf numFmtId="4" fontId="5" fillId="2" borderId="11" xfId="0" applyNumberFormat="1" applyFont="1" applyFill="1" applyBorder="1" applyAlignment="1">
      <alignment horizontal="right" vertical="center" wrapText="1"/>
    </xf>
    <xf numFmtId="0" fontId="5" fillId="2" borderId="2" xfId="0" applyFont="1" applyFill="1" applyBorder="1" applyAlignment="1">
      <alignment vertical="center"/>
    </xf>
    <xf numFmtId="4" fontId="5" fillId="2" borderId="2" xfId="0" applyNumberFormat="1" applyFont="1" applyFill="1" applyBorder="1" applyAlignment="1">
      <alignment horizontal="right"/>
    </xf>
    <xf numFmtId="4" fontId="5" fillId="2" borderId="11" xfId="0" applyNumberFormat="1" applyFont="1" applyFill="1" applyBorder="1"/>
    <xf numFmtId="2" fontId="5" fillId="2" borderId="2" xfId="0" applyNumberFormat="1" applyFont="1" applyFill="1" applyBorder="1"/>
    <xf numFmtId="2" fontId="0" fillId="2" borderId="2" xfId="0"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41" xfId="6" applyNumberFormat="1" applyFont="1" applyFill="1" applyBorder="1" applyAlignment="1">
      <alignment horizontal="center" vertical="center" wrapText="1"/>
    </xf>
    <xf numFmtId="2" fontId="5" fillId="2" borderId="2" xfId="0" applyNumberFormat="1" applyFont="1" applyFill="1" applyBorder="1" applyAlignment="1">
      <alignment vertical="center"/>
    </xf>
    <xf numFmtId="4" fontId="9" fillId="2" borderId="87" xfId="0" applyNumberFormat="1" applyFont="1" applyFill="1" applyBorder="1" applyAlignment="1">
      <alignment horizontal="right" vertical="center" wrapText="1"/>
    </xf>
    <xf numFmtId="4" fontId="5" fillId="2" borderId="2" xfId="0" applyNumberFormat="1" applyFont="1" applyFill="1" applyBorder="1" applyAlignment="1">
      <alignment vertical="center"/>
    </xf>
    <xf numFmtId="4" fontId="9" fillId="2" borderId="2" xfId="0" applyNumberFormat="1" applyFont="1" applyFill="1" applyBorder="1" applyAlignment="1">
      <alignment horizontal="right" vertical="center"/>
    </xf>
    <xf numFmtId="4" fontId="5" fillId="2" borderId="2" xfId="4" applyNumberFormat="1" applyFont="1" applyFill="1" applyBorder="1" applyAlignment="1">
      <alignment horizontal="right" vertical="center" wrapText="1"/>
    </xf>
    <xf numFmtId="4" fontId="9" fillId="2" borderId="11" xfId="2" applyNumberFormat="1" applyFont="1" applyFill="1" applyBorder="1" applyAlignment="1">
      <alignment horizontal="right" vertical="center" wrapText="1"/>
    </xf>
    <xf numFmtId="4" fontId="5" fillId="2" borderId="2" xfId="2" applyNumberFormat="1" applyFont="1" applyFill="1" applyBorder="1" applyAlignment="1">
      <alignment horizontal="right" vertical="center" wrapText="1"/>
    </xf>
    <xf numFmtId="4" fontId="5" fillId="2" borderId="2" xfId="6" applyNumberFormat="1" applyFont="1" applyFill="1" applyBorder="1" applyAlignment="1">
      <alignment horizontal="center" vertical="center" wrapText="1"/>
    </xf>
    <xf numFmtId="4" fontId="7" fillId="2" borderId="2" xfId="23" applyNumberFormat="1" applyFont="1" applyFill="1" applyBorder="1" applyAlignment="1">
      <alignment horizontal="center" vertical="center" wrapText="1"/>
    </xf>
    <xf numFmtId="4" fontId="7" fillId="2" borderId="2" xfId="23" applyNumberFormat="1" applyFont="1" applyFill="1" applyBorder="1" applyAlignment="1">
      <alignment horizontal="right" vertical="center" wrapText="1"/>
    </xf>
    <xf numFmtId="4" fontId="7" fillId="2" borderId="11" xfId="23" applyNumberFormat="1" applyFont="1" applyFill="1" applyBorder="1" applyAlignment="1">
      <alignment horizontal="right" vertical="center" wrapText="1"/>
    </xf>
    <xf numFmtId="4" fontId="6" fillId="2" borderId="2" xfId="11" applyNumberFormat="1" applyFont="1" applyFill="1" applyBorder="1" applyAlignment="1">
      <alignment vertical="center"/>
    </xf>
    <xf numFmtId="4" fontId="6" fillId="2" borderId="11" xfId="11" applyNumberFormat="1" applyFont="1" applyFill="1" applyBorder="1" applyAlignment="1">
      <alignment vertical="center"/>
    </xf>
    <xf numFmtId="4" fontId="5" fillId="2" borderId="2" xfId="11" applyNumberFormat="1" applyFont="1" applyFill="1" applyBorder="1" applyAlignment="1">
      <alignment vertical="center"/>
    </xf>
    <xf numFmtId="4" fontId="5" fillId="2" borderId="11" xfId="11" applyNumberFormat="1" applyFont="1" applyFill="1" applyBorder="1" applyAlignment="1">
      <alignment vertical="center"/>
    </xf>
    <xf numFmtId="4" fontId="5" fillId="2" borderId="11" xfId="6" applyNumberFormat="1" applyFont="1" applyFill="1" applyBorder="1" applyAlignment="1">
      <alignment vertical="center"/>
    </xf>
    <xf numFmtId="0" fontId="6" fillId="2" borderId="2" xfId="11" applyFont="1" applyFill="1" applyBorder="1" applyAlignment="1">
      <alignment vertical="center"/>
    </xf>
    <xf numFmtId="0" fontId="6" fillId="2" borderId="11" xfId="11" applyFont="1" applyFill="1" applyBorder="1" applyAlignment="1">
      <alignment vertical="center"/>
    </xf>
    <xf numFmtId="4" fontId="5" fillId="2" borderId="11" xfId="0" applyNumberFormat="1" applyFont="1" applyFill="1" applyBorder="1" applyAlignment="1">
      <alignment vertical="center"/>
    </xf>
    <xf numFmtId="4" fontId="5" fillId="2" borderId="2" xfId="11" applyNumberFormat="1" applyFont="1" applyFill="1" applyBorder="1" applyAlignment="1">
      <alignment vertical="center" wrapText="1"/>
    </xf>
    <xf numFmtId="4" fontId="5" fillId="2" borderId="11" xfId="11" applyNumberFormat="1" applyFont="1" applyFill="1" applyBorder="1" applyAlignment="1">
      <alignment vertical="center" wrapText="1"/>
    </xf>
    <xf numFmtId="4" fontId="5" fillId="2" borderId="2" xfId="0" applyNumberFormat="1" applyFont="1" applyFill="1" applyBorder="1" applyAlignment="1">
      <alignment horizontal="center" vertical="center"/>
    </xf>
    <xf numFmtId="4" fontId="5" fillId="2" borderId="2" xfId="0" applyNumberFormat="1" applyFont="1" applyFill="1" applyBorder="1" applyAlignment="1">
      <alignment horizontal="right" vertical="center"/>
    </xf>
    <xf numFmtId="4" fontId="5" fillId="2" borderId="11" xfId="11" applyNumberFormat="1" applyFont="1" applyFill="1" applyBorder="1" applyAlignment="1">
      <alignment horizontal="right" vertical="center" wrapText="1"/>
    </xf>
    <xf numFmtId="4" fontId="7" fillId="2" borderId="2" xfId="0" applyNumberFormat="1" applyFont="1" applyFill="1" applyBorder="1" applyAlignment="1">
      <alignment horizontal="center" vertical="center" wrapText="1"/>
    </xf>
    <xf numFmtId="4" fontId="5" fillId="2" borderId="11" xfId="23" applyNumberFormat="1" applyFont="1" applyFill="1" applyBorder="1" applyAlignment="1">
      <alignment horizontal="right" vertical="center" wrapText="1"/>
    </xf>
    <xf numFmtId="4" fontId="5" fillId="2" borderId="2" xfId="23" applyNumberFormat="1" applyFont="1" applyFill="1" applyBorder="1" applyAlignment="1">
      <alignment horizontal="center" vertical="center" wrapText="1"/>
    </xf>
    <xf numFmtId="4" fontId="5" fillId="2" borderId="2" xfId="23" applyNumberFormat="1" applyFont="1" applyFill="1" applyBorder="1" applyAlignment="1">
      <alignment horizontal="right" vertical="center" wrapText="1"/>
    </xf>
    <xf numFmtId="0" fontId="7" fillId="2" borderId="29" xfId="24" applyFont="1" applyFill="1" applyBorder="1" applyAlignment="1">
      <alignment horizontal="center" vertical="center"/>
    </xf>
    <xf numFmtId="0" fontId="7" fillId="2" borderId="30" xfId="24" applyFont="1" applyFill="1" applyBorder="1" applyAlignment="1">
      <alignment vertical="center"/>
    </xf>
    <xf numFmtId="0" fontId="5" fillId="2" borderId="30" xfId="24" applyFont="1" applyFill="1" applyBorder="1" applyAlignment="1">
      <alignment horizontal="center"/>
    </xf>
    <xf numFmtId="4" fontId="5" fillId="2" borderId="30" xfId="24" applyNumberFormat="1" applyFont="1" applyFill="1" applyBorder="1" applyAlignment="1">
      <alignment horizontal="right"/>
    </xf>
    <xf numFmtId="4" fontId="11" fillId="2" borderId="30" xfId="24" applyNumberFormat="1" applyFont="1" applyFill="1" applyBorder="1" applyAlignment="1">
      <alignment horizontal="right"/>
    </xf>
    <xf numFmtId="4" fontId="10" fillId="2" borderId="31" xfId="11" applyNumberFormat="1" applyFont="1" applyFill="1" applyBorder="1" applyAlignment="1">
      <alignment horizontal="right" vertical="center"/>
    </xf>
    <xf numFmtId="49" fontId="9" fillId="2" borderId="3" xfId="11" applyNumberFormat="1" applyFont="1" applyFill="1" applyBorder="1" applyAlignment="1">
      <alignment horizontal="center"/>
    </xf>
    <xf numFmtId="0" fontId="5" fillId="2" borderId="2" xfId="5" applyFont="1" applyFill="1" applyBorder="1" applyAlignment="1">
      <alignment vertical="center" wrapText="1"/>
    </xf>
    <xf numFmtId="4" fontId="12" fillId="2" borderId="2" xfId="2" applyNumberFormat="1" applyFont="1" applyFill="1" applyBorder="1" applyAlignment="1">
      <alignment horizontal="center" vertical="center"/>
    </xf>
    <xf numFmtId="0" fontId="9" fillId="2" borderId="2" xfId="11" applyFont="1" applyFill="1" applyBorder="1" applyAlignment="1">
      <alignment horizontal="center" vertical="center"/>
    </xf>
    <xf numFmtId="4" fontId="9" fillId="2" borderId="2" xfId="11" applyNumberFormat="1" applyFont="1" applyFill="1" applyBorder="1" applyAlignment="1">
      <alignment horizontal="center"/>
    </xf>
    <xf numFmtId="4" fontId="5" fillId="2" borderId="13" xfId="11" applyNumberFormat="1" applyFont="1" applyFill="1" applyBorder="1" applyAlignment="1">
      <alignment vertical="center"/>
    </xf>
    <xf numFmtId="4" fontId="9" fillId="2" borderId="15" xfId="11" applyNumberFormat="1" applyFont="1" applyFill="1" applyBorder="1" applyAlignment="1">
      <alignment horizontal="right" vertical="center"/>
    </xf>
    <xf numFmtId="0" fontId="5" fillId="2" borderId="3" xfId="0" applyFont="1" applyFill="1" applyBorder="1" applyAlignment="1">
      <alignment horizontal="right"/>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2" fontId="5" fillId="2" borderId="2" xfId="0" applyNumberFormat="1" applyFont="1" applyFill="1" applyBorder="1" applyAlignment="1">
      <alignment horizontal="center" vertical="center"/>
    </xf>
    <xf numFmtId="2" fontId="5" fillId="2" borderId="2" xfId="0" applyNumberFormat="1" applyFont="1" applyFill="1" applyBorder="1" applyAlignment="1">
      <alignment horizontal="right" vertical="center"/>
    </xf>
    <xf numFmtId="49" fontId="9" fillId="2" borderId="14" xfId="11" applyNumberFormat="1" applyFont="1" applyFill="1" applyBorder="1" applyAlignment="1">
      <alignment horizontal="center"/>
    </xf>
    <xf numFmtId="0" fontId="12" fillId="2" borderId="2" xfId="5" applyFont="1" applyFill="1" applyBorder="1" applyAlignment="1">
      <alignment horizontal="center" vertical="center" wrapText="1"/>
    </xf>
    <xf numFmtId="0" fontId="9" fillId="2" borderId="2" xfId="11" applyFont="1" applyFill="1" applyBorder="1" applyAlignment="1">
      <alignment horizontal="center"/>
    </xf>
    <xf numFmtId="0" fontId="5" fillId="2" borderId="2" xfId="11" applyFont="1" applyFill="1" applyBorder="1" applyAlignment="1">
      <alignment horizontal="justify"/>
    </xf>
    <xf numFmtId="4" fontId="5" fillId="2" borderId="2" xfId="4" applyNumberFormat="1" applyFont="1" applyFill="1" applyBorder="1" applyAlignment="1">
      <alignment horizontal="center"/>
    </xf>
    <xf numFmtId="4" fontId="5" fillId="2" borderId="2" xfId="151" applyNumberFormat="1" applyFont="1" applyFill="1" applyBorder="1" applyAlignment="1">
      <alignment horizontal="right"/>
    </xf>
    <xf numFmtId="4" fontId="5" fillId="2" borderId="2" xfId="151" applyNumberFormat="1" applyFont="1" applyFill="1" applyBorder="1" applyAlignment="1">
      <alignment vertical="center"/>
    </xf>
    <xf numFmtId="0" fontId="5" fillId="2" borderId="2" xfId="11" applyFont="1" applyFill="1" applyBorder="1" applyAlignment="1">
      <alignment horizontal="justify" wrapText="1"/>
    </xf>
    <xf numFmtId="0" fontId="5" fillId="2" borderId="2" xfId="11" applyFont="1" applyFill="1" applyBorder="1" applyAlignment="1">
      <alignment horizontal="justify" vertical="center"/>
    </xf>
    <xf numFmtId="4" fontId="5" fillId="2" borderId="2" xfId="151" applyNumberFormat="1" applyFont="1" applyFill="1" applyBorder="1" applyAlignment="1">
      <alignment horizontal="center" vertical="center"/>
    </xf>
    <xf numFmtId="4" fontId="5" fillId="2" borderId="2" xfId="151" applyNumberFormat="1" applyFont="1" applyFill="1" applyBorder="1" applyAlignment="1">
      <alignment horizontal="right" vertical="center"/>
    </xf>
    <xf numFmtId="4" fontId="5" fillId="2" borderId="2" xfId="4" applyNumberFormat="1" applyFont="1" applyFill="1" applyBorder="1" applyAlignment="1">
      <alignment horizontal="center" vertical="center"/>
    </xf>
    <xf numFmtId="0" fontId="5" fillId="2" borderId="13" xfId="5" applyFont="1" applyFill="1" applyBorder="1" applyAlignment="1">
      <alignment vertical="center" wrapText="1"/>
    </xf>
    <xf numFmtId="4" fontId="12" fillId="2" borderId="13" xfId="2" applyNumberFormat="1" applyFont="1" applyFill="1" applyBorder="1" applyAlignment="1">
      <alignment horizontal="center" vertical="center"/>
    </xf>
    <xf numFmtId="0" fontId="9" fillId="2" borderId="13" xfId="11" applyFont="1" applyFill="1" applyBorder="1" applyAlignment="1">
      <alignment horizont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12" fillId="2" borderId="13" xfId="5" applyFont="1" applyFill="1" applyBorder="1" applyAlignment="1">
      <alignment horizontal="center" vertical="center" wrapText="1"/>
    </xf>
    <xf numFmtId="4" fontId="9" fillId="2" borderId="13" xfId="11" applyNumberFormat="1" applyFont="1" applyFill="1" applyBorder="1" applyAlignment="1">
      <alignment horizontal="center"/>
    </xf>
    <xf numFmtId="4" fontId="7" fillId="2" borderId="31" xfId="0" applyNumberFormat="1" applyFont="1" applyFill="1" applyBorder="1" applyAlignment="1">
      <alignment vertical="center"/>
    </xf>
    <xf numFmtId="49" fontId="7" fillId="2" borderId="14" xfId="6" applyNumberFormat="1" applyFont="1" applyFill="1" applyBorder="1" applyAlignment="1">
      <alignment horizontal="center" vertical="center" wrapText="1"/>
    </xf>
    <xf numFmtId="0" fontId="7" fillId="2" borderId="13" xfId="6" applyFont="1" applyFill="1" applyBorder="1" applyAlignment="1">
      <alignment horizontal="left" vertical="center" wrapText="1"/>
    </xf>
    <xf numFmtId="0" fontId="7" fillId="2" borderId="13" xfId="6" applyFont="1" applyFill="1" applyBorder="1" applyAlignment="1">
      <alignment horizontal="center" vertical="center" wrapText="1"/>
    </xf>
    <xf numFmtId="4" fontId="7" fillId="2" borderId="13" xfId="6" applyNumberFormat="1" applyFont="1" applyFill="1" applyBorder="1" applyAlignment="1">
      <alignment horizontal="center" vertical="center" wrapText="1"/>
    </xf>
    <xf numFmtId="4" fontId="5" fillId="2" borderId="13" xfId="6" applyNumberFormat="1" applyFont="1" applyFill="1" applyBorder="1" applyAlignment="1">
      <alignment horizontal="center" vertical="center" wrapText="1"/>
    </xf>
    <xf numFmtId="4" fontId="7" fillId="2" borderId="13" xfId="6" applyNumberFormat="1" applyFont="1" applyFill="1" applyBorder="1" applyAlignment="1">
      <alignment horizontal="right" vertical="center" wrapText="1"/>
    </xf>
    <xf numFmtId="4" fontId="10" fillId="2" borderId="15" xfId="0" applyNumberFormat="1" applyFont="1" applyFill="1" applyBorder="1" applyAlignment="1">
      <alignment horizontal="right" vertical="center" wrapText="1"/>
    </xf>
    <xf numFmtId="49" fontId="9" fillId="2" borderId="3" xfId="0" applyNumberFormat="1" applyFont="1" applyFill="1" applyBorder="1" applyAlignment="1">
      <alignment horizontal="center" vertical="center" wrapText="1"/>
    </xf>
    <xf numFmtId="0" fontId="12" fillId="2" borderId="2" xfId="5" applyFont="1" applyFill="1" applyBorder="1" applyAlignment="1">
      <alignment horizontal="left" vertical="center" wrapText="1"/>
    </xf>
    <xf numFmtId="4" fontId="5" fillId="2" borderId="2" xfId="4" applyNumberFormat="1" applyFont="1" applyFill="1" applyBorder="1" applyAlignment="1">
      <alignment horizontal="center" vertical="center" wrapText="1"/>
    </xf>
    <xf numFmtId="0" fontId="5" fillId="2" borderId="2" xfId="5"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49" fontId="7" fillId="2" borderId="3" xfId="6" applyNumberFormat="1" applyFont="1" applyFill="1" applyBorder="1" applyAlignment="1">
      <alignment horizontal="center" vertical="center" wrapText="1"/>
    </xf>
    <xf numFmtId="0" fontId="7" fillId="2" borderId="2" xfId="6" applyFont="1" applyFill="1" applyBorder="1" applyAlignment="1">
      <alignment horizontal="left" vertical="center" wrapText="1"/>
    </xf>
    <xf numFmtId="0" fontId="7" fillId="2" borderId="2" xfId="6" applyFont="1" applyFill="1" applyBorder="1" applyAlignment="1">
      <alignment horizontal="center" vertical="center" wrapText="1"/>
    </xf>
    <xf numFmtId="0" fontId="9" fillId="2" borderId="3" xfId="0" applyFont="1" applyFill="1" applyBorder="1" applyAlignment="1">
      <alignment vertical="center" wrapText="1"/>
    </xf>
    <xf numFmtId="0" fontId="5" fillId="2" borderId="2" xfId="0" applyFont="1" applyFill="1" applyBorder="1" applyAlignment="1">
      <alignment horizontal="center" vertical="center" wrapText="1"/>
    </xf>
    <xf numFmtId="4" fontId="11" fillId="2" borderId="2" xfId="0" applyNumberFormat="1" applyFont="1" applyFill="1" applyBorder="1" applyAlignment="1">
      <alignment horizontal="right" vertical="center" wrapText="1"/>
    </xf>
    <xf numFmtId="0" fontId="9" fillId="2" borderId="2" xfId="0" applyFont="1" applyFill="1" applyBorder="1"/>
    <xf numFmtId="0" fontId="0" fillId="2" borderId="3" xfId="0" applyFill="1" applyBorder="1"/>
    <xf numFmtId="0" fontId="5" fillId="2" borderId="2" xfId="0" applyFont="1" applyFill="1" applyBorder="1" applyAlignment="1">
      <alignment wrapText="1"/>
    </xf>
    <xf numFmtId="4" fontId="5" fillId="2" borderId="2" xfId="0" applyNumberFormat="1" applyFont="1" applyFill="1" applyBorder="1" applyAlignment="1">
      <alignment horizontal="center"/>
    </xf>
    <xf numFmtId="4" fontId="11" fillId="2" borderId="2" xfId="0" applyNumberFormat="1" applyFont="1" applyFill="1" applyBorder="1" applyAlignment="1">
      <alignment horizontal="right"/>
    </xf>
    <xf numFmtId="0" fontId="5" fillId="2" borderId="2" xfId="5" applyFont="1" applyFill="1" applyBorder="1" applyAlignment="1">
      <alignment horizontal="center" vertical="center" wrapText="1"/>
    </xf>
    <xf numFmtId="0" fontId="7" fillId="2" borderId="3" xfId="6" applyFont="1" applyFill="1" applyBorder="1" applyAlignment="1">
      <alignment horizontal="center" vertical="center" wrapText="1"/>
    </xf>
    <xf numFmtId="0" fontId="5" fillId="2" borderId="3" xfId="6" applyFont="1" applyFill="1" applyBorder="1" applyAlignment="1">
      <alignment horizontal="center" vertical="center" wrapText="1"/>
    </xf>
    <xf numFmtId="4" fontId="5" fillId="2" borderId="2" xfId="0" applyNumberFormat="1" applyFont="1" applyFill="1" applyBorder="1" applyAlignment="1">
      <alignment horizontal="left" vertical="center" wrapText="1"/>
    </xf>
    <xf numFmtId="49" fontId="5" fillId="2" borderId="3" xfId="6" applyNumberFormat="1" applyFont="1" applyFill="1" applyBorder="1" applyAlignment="1">
      <alignment horizontal="center" vertical="center" wrapText="1"/>
    </xf>
    <xf numFmtId="0" fontId="5" fillId="2" borderId="2" xfId="6" applyFont="1" applyFill="1" applyBorder="1" applyAlignment="1">
      <alignment horizontal="left" vertical="center" wrapText="1"/>
    </xf>
    <xf numFmtId="0" fontId="5" fillId="2" borderId="3"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5" fillId="2" borderId="2" xfId="6" applyFont="1" applyFill="1" applyBorder="1" applyAlignment="1">
      <alignment horizontal="center" vertical="center" wrapText="1"/>
    </xf>
    <xf numFmtId="49" fontId="7" fillId="2" borderId="3" xfId="23" applyNumberFormat="1" applyFont="1" applyFill="1" applyBorder="1" applyAlignment="1">
      <alignment horizontal="center" vertical="center" wrapText="1"/>
    </xf>
    <xf numFmtId="0" fontId="7" fillId="2" borderId="2" xfId="23" applyFont="1" applyFill="1" applyBorder="1" applyAlignment="1">
      <alignment horizontal="left" vertical="center" wrapText="1"/>
    </xf>
    <xf numFmtId="0" fontId="7" fillId="2" borderId="2" xfId="23" applyFont="1" applyFill="1" applyBorder="1" applyAlignment="1">
      <alignment horizontal="center" vertical="center" wrapText="1"/>
    </xf>
    <xf numFmtId="49" fontId="7" fillId="2" borderId="3" xfId="11" applyNumberFormat="1" applyFont="1" applyFill="1" applyBorder="1" applyAlignment="1">
      <alignment horizontal="center" vertical="center"/>
    </xf>
    <xf numFmtId="0" fontId="7" fillId="2" borderId="2" xfId="11" applyFont="1" applyFill="1" applyBorder="1" applyAlignment="1">
      <alignment horizontal="justify" vertical="center" wrapText="1"/>
    </xf>
    <xf numFmtId="0" fontId="6" fillId="2" borderId="2" xfId="11" applyFont="1" applyFill="1" applyBorder="1" applyAlignment="1">
      <alignment horizontal="center" vertical="center" wrapText="1"/>
    </xf>
    <xf numFmtId="4" fontId="6" fillId="2" borderId="2" xfId="11" applyNumberFormat="1" applyFont="1" applyFill="1" applyBorder="1" applyAlignment="1">
      <alignment vertical="center" wrapText="1"/>
    </xf>
    <xf numFmtId="0" fontId="5" fillId="2" borderId="2" xfId="11" applyFont="1" applyFill="1" applyBorder="1" applyAlignment="1">
      <alignment horizontal="justify" vertical="center" wrapText="1"/>
    </xf>
    <xf numFmtId="0" fontId="5" fillId="2" borderId="2" xfId="11" applyFont="1" applyFill="1" applyBorder="1" applyAlignment="1">
      <alignment horizontal="center" vertical="center"/>
    </xf>
    <xf numFmtId="49" fontId="6" fillId="2" borderId="3" xfId="11" applyNumberFormat="1" applyFont="1" applyFill="1" applyBorder="1" applyAlignment="1">
      <alignment horizontal="center" vertical="center"/>
    </xf>
    <xf numFmtId="49" fontId="5" fillId="2" borderId="3" xfId="11" applyNumberFormat="1" applyFont="1" applyFill="1" applyBorder="1" applyAlignment="1">
      <alignment horizontal="center" vertical="center"/>
    </xf>
    <xf numFmtId="0" fontId="5" fillId="2" borderId="2" xfId="11" applyFont="1" applyFill="1" applyBorder="1" applyAlignment="1">
      <alignment horizontal="center" vertical="center" wrapText="1"/>
    </xf>
    <xf numFmtId="0" fontId="6" fillId="2" borderId="2" xfId="11" applyFont="1" applyFill="1" applyBorder="1" applyAlignment="1">
      <alignment horizontal="center" vertical="center"/>
    </xf>
    <xf numFmtId="0" fontId="5" fillId="2" borderId="2" xfId="11" applyFont="1" applyFill="1" applyBorder="1" applyAlignment="1">
      <alignment horizontal="left" vertical="center" wrapText="1"/>
    </xf>
    <xf numFmtId="0" fontId="5" fillId="2" borderId="2" xfId="11" applyFont="1" applyFill="1" applyBorder="1" applyAlignment="1">
      <alignment vertical="center" wrapText="1"/>
    </xf>
    <xf numFmtId="49" fontId="5" fillId="2" borderId="3" xfId="0" applyNumberFormat="1" applyFont="1" applyFill="1" applyBorder="1" applyAlignment="1">
      <alignment horizontal="center" vertical="center"/>
    </xf>
    <xf numFmtId="0" fontId="5" fillId="2" borderId="2" xfId="0" applyFont="1" applyFill="1" applyBorder="1" applyAlignment="1">
      <alignment horizontal="justify" vertical="center" wrapText="1"/>
    </xf>
    <xf numFmtId="0" fontId="7" fillId="2" borderId="3" xfId="105"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4" fontId="5" fillId="2" borderId="2" xfId="105" applyNumberFormat="1" applyFont="1" applyFill="1" applyBorder="1" applyAlignment="1">
      <alignment horizontal="center" vertical="center" wrapText="1"/>
    </xf>
    <xf numFmtId="0" fontId="5" fillId="2" borderId="2" xfId="23" applyFont="1" applyFill="1" applyBorder="1" applyAlignment="1">
      <alignment horizontal="left" vertical="center" wrapText="1"/>
    </xf>
    <xf numFmtId="0" fontId="5" fillId="2" borderId="2" xfId="23" applyFont="1" applyFill="1" applyBorder="1" applyAlignment="1">
      <alignment horizontal="center" vertical="center" wrapText="1"/>
    </xf>
    <xf numFmtId="0" fontId="9" fillId="2" borderId="32" xfId="0" applyFont="1" applyFill="1" applyBorder="1" applyAlignment="1">
      <alignment vertical="center" wrapText="1"/>
    </xf>
    <xf numFmtId="0" fontId="5" fillId="2" borderId="25" xfId="0" applyFont="1" applyFill="1" applyBorder="1" applyAlignment="1">
      <alignment horizontal="left" vertical="center" wrapText="1"/>
    </xf>
    <xf numFmtId="0" fontId="5" fillId="2" borderId="25" xfId="0" applyFont="1" applyFill="1" applyBorder="1" applyAlignment="1">
      <alignment horizontal="center" vertical="center" wrapText="1"/>
    </xf>
    <xf numFmtId="4" fontId="5" fillId="2" borderId="25" xfId="4" applyNumberFormat="1" applyFont="1" applyFill="1" applyBorder="1" applyAlignment="1">
      <alignment horizontal="center" vertical="center" wrapText="1"/>
    </xf>
    <xf numFmtId="4" fontId="9" fillId="2" borderId="25" xfId="0" applyNumberFormat="1" applyFont="1" applyFill="1" applyBorder="1" applyAlignment="1">
      <alignment horizontal="right" vertical="center" wrapText="1"/>
    </xf>
    <xf numFmtId="4" fontId="5" fillId="2" borderId="25" xfId="4" applyNumberFormat="1" applyFont="1" applyFill="1" applyBorder="1" applyAlignment="1">
      <alignment horizontal="right" vertical="center"/>
    </xf>
    <xf numFmtId="4" fontId="9" fillId="2" borderId="25" xfId="0" applyNumberFormat="1" applyFont="1" applyFill="1" applyBorder="1" applyAlignment="1">
      <alignment horizontal="center" vertical="center" wrapText="1"/>
    </xf>
    <xf numFmtId="0" fontId="5" fillId="2" borderId="25" xfId="0" applyFont="1" applyFill="1" applyBorder="1"/>
    <xf numFmtId="4" fontId="9" fillId="2" borderId="26" xfId="0" applyNumberFormat="1" applyFont="1" applyFill="1" applyBorder="1" applyAlignment="1">
      <alignment horizontal="right" vertical="center" wrapText="1"/>
    </xf>
    <xf numFmtId="4" fontId="10" fillId="2" borderId="31" xfId="0"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7" xfId="0"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7" xfId="0" applyNumberFormat="1" applyFont="1" applyFill="1" applyBorder="1" applyAlignment="1">
      <alignment horizontal="right" vertical="center" wrapText="1"/>
    </xf>
    <xf numFmtId="4" fontId="10" fillId="2" borderId="10" xfId="0" applyNumberFormat="1" applyFont="1" applyFill="1" applyBorder="1" applyAlignment="1">
      <alignment horizontal="right"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4" fontId="10" fillId="2" borderId="2" xfId="0" applyNumberFormat="1" applyFont="1" applyFill="1" applyBorder="1" applyAlignment="1">
      <alignment horizontal="right" vertical="center" wrapText="1"/>
    </xf>
    <xf numFmtId="0" fontId="10" fillId="2" borderId="2" xfId="0" applyFont="1" applyFill="1" applyBorder="1" applyAlignment="1">
      <alignment vertical="center" wrapText="1"/>
    </xf>
    <xf numFmtId="0" fontId="9" fillId="2" borderId="4" xfId="11" applyFont="1" applyFill="1" applyBorder="1"/>
    <xf numFmtId="0" fontId="9" fillId="2" borderId="1" xfId="11" applyFont="1" applyFill="1" applyBorder="1"/>
    <xf numFmtId="0" fontId="9" fillId="2" borderId="1" xfId="11" applyFont="1" applyFill="1" applyBorder="1" applyAlignment="1">
      <alignment horizontal="center" vertical="center"/>
    </xf>
    <xf numFmtId="4" fontId="9" fillId="2" borderId="1" xfId="11" applyNumberFormat="1" applyFont="1" applyFill="1" applyBorder="1" applyAlignment="1">
      <alignment horizontal="center" vertical="center"/>
    </xf>
    <xf numFmtId="4" fontId="9" fillId="2" borderId="1" xfId="11" applyNumberFormat="1" applyFont="1" applyFill="1" applyBorder="1" applyAlignment="1">
      <alignment horizontal="center"/>
    </xf>
    <xf numFmtId="4" fontId="9" fillId="2" borderId="1" xfId="11" applyNumberFormat="1" applyFont="1" applyFill="1" applyBorder="1" applyAlignment="1">
      <alignment horizontal="right" vertical="center"/>
    </xf>
    <xf numFmtId="4" fontId="9" fillId="2" borderId="5" xfId="11" applyNumberFormat="1" applyFont="1" applyFill="1" applyBorder="1" applyAlignment="1">
      <alignment horizontal="right" vertical="center"/>
    </xf>
    <xf numFmtId="0" fontId="9" fillId="2" borderId="4"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right" vertical="center" wrapText="1"/>
    </xf>
    <xf numFmtId="4" fontId="9" fillId="2" borderId="5" xfId="0" applyNumberFormat="1" applyFont="1" applyFill="1" applyBorder="1" applyAlignment="1">
      <alignment horizontal="right" vertical="center" wrapText="1"/>
    </xf>
    <xf numFmtId="0" fontId="7" fillId="2" borderId="29" xfId="0" applyFont="1" applyFill="1" applyBorder="1" applyAlignment="1">
      <alignment horizontal="center"/>
    </xf>
    <xf numFmtId="0" fontId="7" fillId="2" borderId="30" xfId="0" applyFont="1" applyFill="1" applyBorder="1" applyAlignment="1">
      <alignment horizontal="left" vertical="center" wrapText="1"/>
    </xf>
    <xf numFmtId="4" fontId="5" fillId="2" borderId="30" xfId="0" applyNumberFormat="1" applyFont="1" applyFill="1" applyBorder="1" applyAlignment="1">
      <alignment horizontal="center" vertical="center"/>
    </xf>
    <xf numFmtId="4" fontId="5" fillId="2" borderId="30" xfId="4" applyNumberFormat="1" applyFont="1" applyFill="1" applyBorder="1" applyAlignment="1">
      <alignment horizontal="right" vertical="center" wrapText="1"/>
    </xf>
    <xf numFmtId="4" fontId="5" fillId="2" borderId="30" xfId="0" applyNumberFormat="1" applyFont="1" applyFill="1" applyBorder="1" applyAlignment="1">
      <alignment horizontal="right" vertical="center" wrapText="1"/>
    </xf>
    <xf numFmtId="4" fontId="5" fillId="2" borderId="31" xfId="0" applyNumberFormat="1" applyFont="1" applyFill="1" applyBorder="1" applyAlignment="1">
      <alignment vertical="center" wrapText="1"/>
    </xf>
    <xf numFmtId="0" fontId="5" fillId="2" borderId="14" xfId="0" applyFont="1" applyFill="1" applyBorder="1" applyAlignment="1">
      <alignment horizontal="center" vertical="center"/>
    </xf>
    <xf numFmtId="0" fontId="5" fillId="2" borderId="13" xfId="0" applyFont="1" applyFill="1" applyBorder="1" applyAlignment="1">
      <alignment vertical="center" wrapText="1"/>
    </xf>
    <xf numFmtId="4" fontId="5" fillId="2" borderId="13" xfId="0" applyNumberFormat="1" applyFont="1" applyFill="1" applyBorder="1" applyAlignment="1">
      <alignment horizontal="center" vertical="center"/>
    </xf>
    <xf numFmtId="4" fontId="5" fillId="2" borderId="25" xfId="0" applyNumberFormat="1" applyFont="1" applyFill="1" applyBorder="1" applyAlignment="1">
      <alignment horizontal="center" vertical="center" wrapText="1"/>
    </xf>
    <xf numFmtId="4" fontId="5" fillId="2" borderId="25" xfId="0" applyNumberFormat="1" applyFont="1" applyFill="1" applyBorder="1" applyAlignment="1">
      <alignment horizontal="right" vertical="center" wrapText="1"/>
    </xf>
    <xf numFmtId="4" fontId="5" fillId="2" borderId="26" xfId="0" applyNumberFormat="1" applyFont="1" applyFill="1" applyBorder="1" applyAlignment="1">
      <alignment vertical="center" wrapText="1"/>
    </xf>
    <xf numFmtId="0" fontId="9" fillId="2" borderId="8" xfId="0" applyFont="1" applyFill="1" applyBorder="1"/>
    <xf numFmtId="0" fontId="10" fillId="2" borderId="7" xfId="0" applyFont="1" applyFill="1" applyBorder="1" applyAlignment="1">
      <alignment wrapText="1"/>
    </xf>
    <xf numFmtId="0" fontId="9" fillId="2" borderId="7" xfId="0" applyFont="1" applyFill="1" applyBorder="1" applyAlignment="1">
      <alignment horizontal="center" vertical="center"/>
    </xf>
    <xf numFmtId="2" fontId="9" fillId="2" borderId="7" xfId="0" applyNumberFormat="1" applyFont="1" applyFill="1" applyBorder="1" applyAlignment="1">
      <alignment horizontal="right" vertical="center"/>
    </xf>
    <xf numFmtId="0" fontId="9" fillId="2" borderId="7" xfId="0" applyFont="1" applyFill="1" applyBorder="1" applyAlignment="1">
      <alignment horizontal="center"/>
    </xf>
    <xf numFmtId="4" fontId="9" fillId="2" borderId="7" xfId="0" applyNumberFormat="1" applyFont="1" applyFill="1" applyBorder="1" applyAlignment="1">
      <alignment horizontal="right" vertical="center"/>
    </xf>
    <xf numFmtId="4" fontId="9" fillId="2" borderId="10" xfId="0" applyNumberFormat="1" applyFont="1" applyFill="1" applyBorder="1" applyAlignment="1">
      <alignment vertical="center"/>
    </xf>
    <xf numFmtId="0" fontId="9" fillId="2" borderId="3" xfId="0" applyFont="1" applyFill="1" applyBorder="1"/>
    <xf numFmtId="0" fontId="9" fillId="2" borderId="2" xfId="0" applyFont="1" applyFill="1" applyBorder="1" applyAlignment="1">
      <alignment wrapText="1"/>
    </xf>
    <xf numFmtId="2" fontId="9" fillId="2" borderId="2" xfId="0" applyNumberFormat="1" applyFont="1" applyFill="1" applyBorder="1" applyAlignment="1">
      <alignment horizontal="right" vertical="center"/>
    </xf>
    <xf numFmtId="0" fontId="9" fillId="2" borderId="2" xfId="0" applyFont="1" applyFill="1" applyBorder="1" applyAlignment="1">
      <alignment horizontal="center"/>
    </xf>
    <xf numFmtId="4" fontId="9" fillId="2" borderId="87" xfId="0" applyNumberFormat="1" applyFont="1" applyFill="1" applyBorder="1" applyAlignment="1">
      <alignment vertical="center"/>
    </xf>
    <xf numFmtId="0" fontId="5" fillId="2" borderId="2" xfId="5" applyFont="1" applyFill="1" applyBorder="1" applyAlignment="1">
      <alignment horizontal="center" vertical="center"/>
    </xf>
    <xf numFmtId="0" fontId="9" fillId="2" borderId="2" xfId="0" applyFont="1" applyFill="1" applyBorder="1" applyAlignment="1">
      <alignment vertical="center"/>
    </xf>
    <xf numFmtId="4" fontId="9" fillId="2" borderId="11" xfId="0" applyNumberFormat="1" applyFont="1" applyFill="1" applyBorder="1" applyAlignment="1">
      <alignment vertical="center"/>
    </xf>
    <xf numFmtId="0" fontId="5" fillId="2" borderId="2" xfId="0" applyFont="1" applyFill="1" applyBorder="1" applyAlignment="1">
      <alignment vertical="center" wrapText="1"/>
    </xf>
    <xf numFmtId="44" fontId="5" fillId="2" borderId="2" xfId="0" applyNumberFormat="1" applyFont="1" applyFill="1" applyBorder="1" applyAlignment="1">
      <alignment horizontal="right" vertical="center" wrapText="1"/>
    </xf>
    <xf numFmtId="0" fontId="10" fillId="2" borderId="2" xfId="0" applyFont="1" applyFill="1" applyBorder="1" applyAlignment="1">
      <alignment wrapText="1"/>
    </xf>
    <xf numFmtId="0" fontId="9" fillId="2" borderId="2" xfId="0" applyFont="1" applyFill="1" applyBorder="1" applyAlignment="1">
      <alignment horizontal="center" vertical="center"/>
    </xf>
    <xf numFmtId="0" fontId="13" fillId="2" borderId="3" xfId="5" applyFont="1" applyFill="1" applyBorder="1" applyAlignment="1">
      <alignment horizontal="center" vertical="center"/>
    </xf>
    <xf numFmtId="0" fontId="12" fillId="2" borderId="2" xfId="5" applyFont="1" applyFill="1" applyBorder="1" applyAlignment="1">
      <alignment wrapText="1"/>
    </xf>
    <xf numFmtId="4" fontId="9" fillId="2" borderId="11" xfId="0" applyNumberFormat="1" applyFont="1" applyFill="1" applyBorder="1" applyAlignment="1">
      <alignment horizontal="right" vertical="center"/>
    </xf>
    <xf numFmtId="0" fontId="36" fillId="2" borderId="3" xfId="5" applyFont="1" applyFill="1" applyBorder="1" applyAlignment="1">
      <alignment horizontal="center"/>
    </xf>
    <xf numFmtId="0" fontId="9" fillId="2" borderId="2" xfId="5" applyFont="1" applyFill="1" applyBorder="1" applyAlignment="1">
      <alignment wrapText="1"/>
    </xf>
    <xf numFmtId="4" fontId="12" fillId="2" borderId="2" xfId="5" applyNumberFormat="1" applyFont="1" applyFill="1" applyBorder="1" applyAlignment="1">
      <alignment horizontal="right" vertical="center"/>
    </xf>
    <xf numFmtId="0" fontId="13" fillId="2" borderId="3" xfId="5" applyFont="1" applyFill="1" applyBorder="1" applyAlignment="1">
      <alignment horizontal="center"/>
    </xf>
    <xf numFmtId="0" fontId="9" fillId="2" borderId="2" xfId="5" applyFont="1" applyFill="1" applyBorder="1" applyAlignment="1">
      <alignment vertical="top" wrapText="1"/>
    </xf>
    <xf numFmtId="0" fontId="7" fillId="2" borderId="3" xfId="0" applyFont="1" applyFill="1" applyBorder="1" applyAlignment="1">
      <alignment horizontal="center" vertical="center"/>
    </xf>
    <xf numFmtId="4" fontId="9" fillId="2" borderId="2" xfId="0" applyNumberFormat="1" applyFont="1" applyFill="1" applyBorder="1" applyAlignment="1">
      <alignment horizontal="center"/>
    </xf>
    <xf numFmtId="43" fontId="9" fillId="2" borderId="11" xfId="2" applyFont="1" applyFill="1" applyBorder="1" applyAlignment="1">
      <alignment horizontal="center" vertical="center"/>
    </xf>
    <xf numFmtId="0" fontId="37" fillId="2" borderId="3" xfId="6" applyFont="1" applyFill="1" applyBorder="1" applyAlignment="1">
      <alignment horizontal="center" vertical="center"/>
    </xf>
    <xf numFmtId="0" fontId="32" fillId="2" borderId="2" xfId="0" applyFont="1" applyFill="1" applyBorder="1" applyAlignment="1">
      <alignment horizontal="center"/>
    </xf>
    <xf numFmtId="4" fontId="41" fillId="2" borderId="11" xfId="0" applyNumberFormat="1" applyFont="1" applyFill="1" applyBorder="1" applyAlignment="1">
      <alignment vertical="center"/>
    </xf>
    <xf numFmtId="43" fontId="5" fillId="2" borderId="2" xfId="2" applyFont="1" applyFill="1" applyBorder="1" applyAlignment="1">
      <alignment horizontal="center" vertical="center"/>
    </xf>
    <xf numFmtId="0" fontId="10" fillId="2" borderId="3" xfId="0" applyFont="1" applyFill="1" applyBorder="1" applyAlignment="1">
      <alignment horizontal="center" vertical="center"/>
    </xf>
    <xf numFmtId="4" fontId="9" fillId="2"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49" fontId="7" fillId="2" borderId="14" xfId="11" applyNumberFormat="1" applyFont="1" applyFill="1" applyBorder="1" applyAlignment="1">
      <alignment horizontal="center" vertical="center"/>
    </xf>
    <xf numFmtId="0" fontId="7" fillId="2" borderId="13" xfId="11" applyFont="1" applyFill="1" applyBorder="1" applyAlignment="1">
      <alignment horizontal="justify" vertical="center" wrapText="1"/>
    </xf>
    <xf numFmtId="0" fontId="6" fillId="2" borderId="13" xfId="11" applyFont="1" applyFill="1" applyBorder="1" applyAlignment="1">
      <alignment horizontal="center" vertical="center" wrapText="1"/>
    </xf>
    <xf numFmtId="4" fontId="6" fillId="2" borderId="13" xfId="11" applyNumberFormat="1" applyFont="1" applyFill="1" applyBorder="1" applyAlignment="1">
      <alignment horizontal="center" vertical="center" wrapText="1"/>
    </xf>
    <xf numFmtId="4" fontId="12" fillId="2" borderId="13" xfId="0" applyNumberFormat="1" applyFont="1" applyFill="1" applyBorder="1" applyAlignment="1">
      <alignment vertical="center"/>
    </xf>
    <xf numFmtId="4" fontId="7" fillId="2" borderId="15" xfId="0" applyNumberFormat="1" applyFont="1" applyFill="1" applyBorder="1" applyAlignment="1">
      <alignment vertical="center"/>
    </xf>
    <xf numFmtId="0" fontId="9" fillId="2" borderId="13" xfId="0" applyFont="1" applyFill="1" applyBorder="1" applyAlignment="1">
      <alignment horizontal="center" vertical="center"/>
    </xf>
    <xf numFmtId="4" fontId="5" fillId="2" borderId="2" xfId="11" applyNumberFormat="1" applyFont="1" applyFill="1" applyBorder="1" applyAlignment="1">
      <alignment horizontal="center" vertical="center" wrapText="1"/>
    </xf>
    <xf numFmtId="4" fontId="12" fillId="2" borderId="2" xfId="0" applyNumberFormat="1" applyFont="1" applyFill="1" applyBorder="1" applyAlignment="1">
      <alignment vertical="center"/>
    </xf>
    <xf numFmtId="4" fontId="10" fillId="2" borderId="43" xfId="0" applyNumberFormat="1" applyFont="1" applyFill="1" applyBorder="1" applyAlignment="1">
      <alignment horizontal="right" vertical="center" wrapText="1"/>
    </xf>
    <xf numFmtId="49" fontId="7" fillId="2" borderId="29" xfId="6" applyNumberFormat="1" applyFont="1" applyFill="1" applyBorder="1" applyAlignment="1">
      <alignment horizontal="center" vertical="center" wrapText="1"/>
    </xf>
    <xf numFmtId="0" fontId="7" fillId="2" borderId="30" xfId="6" applyFont="1" applyFill="1" applyBorder="1" applyAlignment="1">
      <alignment horizontal="left" vertical="center" wrapText="1"/>
    </xf>
    <xf numFmtId="0" fontId="9" fillId="2" borderId="30" xfId="11" applyFont="1" applyFill="1" applyBorder="1" applyAlignment="1">
      <alignment horizontal="center" vertical="center" wrapText="1"/>
    </xf>
    <xf numFmtId="4" fontId="9" fillId="2" borderId="30" xfId="11" applyNumberFormat="1" applyFont="1" applyFill="1" applyBorder="1" applyAlignment="1">
      <alignment horizontal="center" vertical="center" wrapText="1"/>
    </xf>
    <xf numFmtId="4" fontId="9" fillId="2" borderId="30" xfId="11" applyNumberFormat="1" applyFont="1" applyFill="1" applyBorder="1" applyAlignment="1">
      <alignment vertical="center" wrapText="1"/>
    </xf>
    <xf numFmtId="4" fontId="9" fillId="2" borderId="30" xfId="11" applyNumberFormat="1" applyFont="1" applyFill="1" applyBorder="1" applyAlignment="1">
      <alignment horizontal="right" vertical="center" wrapText="1"/>
    </xf>
    <xf numFmtId="4" fontId="10" fillId="2" borderId="31" xfId="11" applyNumberFormat="1" applyFont="1" applyFill="1" applyBorder="1" applyAlignment="1">
      <alignment horizontal="right" vertical="center" wrapText="1"/>
    </xf>
    <xf numFmtId="49" fontId="9" fillId="2" borderId="14" xfId="11" applyNumberFormat="1" applyFont="1" applyFill="1" applyBorder="1" applyAlignment="1">
      <alignment horizontal="center" vertical="center" wrapText="1"/>
    </xf>
    <xf numFmtId="0" fontId="12" fillId="2" borderId="13" xfId="5" applyFont="1" applyFill="1" applyBorder="1" applyAlignment="1">
      <alignment vertical="center" wrapText="1"/>
    </xf>
    <xf numFmtId="4" fontId="12" fillId="2" borderId="13" xfId="2" applyNumberFormat="1" applyFont="1" applyFill="1" applyBorder="1" applyAlignment="1">
      <alignment horizontal="center" vertical="center" wrapText="1"/>
    </xf>
    <xf numFmtId="4" fontId="9" fillId="2" borderId="13" xfId="11" applyNumberFormat="1" applyFont="1" applyFill="1" applyBorder="1" applyAlignment="1">
      <alignment horizontal="center" vertical="center" wrapText="1"/>
    </xf>
    <xf numFmtId="49" fontId="7" fillId="2" borderId="3" xfId="6" applyNumberFormat="1" applyFont="1" applyFill="1" applyBorder="1" applyAlignment="1">
      <alignment horizontal="center" vertical="center"/>
    </xf>
    <xf numFmtId="4" fontId="5" fillId="2" borderId="2" xfId="155" applyNumberFormat="1" applyFont="1" applyFill="1" applyBorder="1" applyAlignment="1">
      <alignment horizontal="right" vertical="center"/>
    </xf>
    <xf numFmtId="0" fontId="5" fillId="2" borderId="3" xfId="155" applyFont="1" applyFill="1" applyBorder="1" applyAlignment="1">
      <alignment horizontal="center"/>
    </xf>
    <xf numFmtId="4" fontId="5" fillId="2" borderId="2" xfId="151" applyNumberFormat="1" applyFont="1" applyFill="1" applyBorder="1" applyAlignment="1">
      <alignment horizontal="left" vertical="center"/>
    </xf>
    <xf numFmtId="49" fontId="9" fillId="2" borderId="4" xfId="11" applyNumberFormat="1" applyFont="1" applyFill="1" applyBorder="1" applyAlignment="1">
      <alignment horizontal="center" vertical="center" wrapText="1"/>
    </xf>
    <xf numFmtId="0" fontId="9" fillId="2" borderId="1" xfId="11" applyFont="1" applyFill="1" applyBorder="1" applyAlignment="1">
      <alignment vertical="center" wrapText="1"/>
    </xf>
    <xf numFmtId="0" fontId="9" fillId="2" borderId="1" xfId="11" applyFont="1" applyFill="1" applyBorder="1" applyAlignment="1">
      <alignment horizontal="center" vertical="center" wrapText="1"/>
    </xf>
    <xf numFmtId="4" fontId="9" fillId="2" borderId="1" xfId="11" applyNumberFormat="1" applyFont="1" applyFill="1" applyBorder="1" applyAlignment="1">
      <alignment horizontal="center" vertical="center" wrapText="1"/>
    </xf>
    <xf numFmtId="4" fontId="9" fillId="2" borderId="1" xfId="11" applyNumberFormat="1" applyFont="1" applyFill="1" applyBorder="1" applyAlignment="1">
      <alignment horizontal="right" vertical="center" wrapText="1"/>
    </xf>
    <xf numFmtId="4" fontId="9" fillId="2" borderId="5" xfId="11" applyNumberFormat="1" applyFont="1" applyFill="1" applyBorder="1" applyAlignment="1">
      <alignment horizontal="right" vertical="center" wrapText="1"/>
    </xf>
    <xf numFmtId="0" fontId="10" fillId="2" borderId="29" xfId="0" quotePrefix="1" applyFont="1" applyFill="1" applyBorder="1" applyAlignment="1">
      <alignment horizontal="center" vertical="center" wrapText="1"/>
    </xf>
    <xf numFmtId="0" fontId="10" fillId="2" borderId="30" xfId="0" applyFont="1" applyFill="1" applyBorder="1" applyAlignment="1">
      <alignment vertical="center" wrapText="1"/>
    </xf>
    <xf numFmtId="4" fontId="10" fillId="2" borderId="30" xfId="0" applyNumberFormat="1" applyFont="1" applyFill="1" applyBorder="1" applyAlignment="1">
      <alignment horizontal="center" vertical="center" wrapText="1"/>
    </xf>
    <xf numFmtId="4" fontId="10" fillId="2" borderId="30" xfId="0" applyNumberFormat="1" applyFont="1" applyFill="1" applyBorder="1" applyAlignment="1">
      <alignment vertical="center" wrapText="1"/>
    </xf>
    <xf numFmtId="4" fontId="10" fillId="2" borderId="31" xfId="0" applyNumberFormat="1" applyFont="1" applyFill="1" applyBorder="1" applyAlignment="1">
      <alignment vertical="center" wrapText="1"/>
    </xf>
    <xf numFmtId="49" fontId="9" fillId="2" borderId="14" xfId="0" applyNumberFormat="1" applyFont="1" applyFill="1" applyBorder="1" applyAlignment="1">
      <alignment horizontal="center" vertical="center" wrapText="1"/>
    </xf>
    <xf numFmtId="0" fontId="9" fillId="2" borderId="13" xfId="0" applyFont="1" applyFill="1" applyBorder="1" applyAlignment="1">
      <alignment vertical="center" wrapText="1"/>
    </xf>
    <xf numFmtId="4" fontId="9" fillId="2" borderId="13" xfId="0" applyNumberFormat="1" applyFont="1" applyFill="1" applyBorder="1" applyAlignment="1">
      <alignment vertical="center" wrapText="1"/>
    </xf>
    <xf numFmtId="4" fontId="9" fillId="2" borderId="2" xfId="0" applyNumberFormat="1" applyFont="1" applyFill="1" applyBorder="1" applyAlignment="1">
      <alignment vertical="center" wrapText="1"/>
    </xf>
    <xf numFmtId="0" fontId="9" fillId="2" borderId="4" xfId="0" applyFont="1" applyFill="1" applyBorder="1" applyAlignment="1">
      <alignment vertical="center" wrapText="1"/>
    </xf>
    <xf numFmtId="4" fontId="9" fillId="2" borderId="1" xfId="0" applyNumberFormat="1" applyFont="1" applyFill="1" applyBorder="1" applyAlignment="1">
      <alignment vertical="center" wrapText="1"/>
    </xf>
    <xf numFmtId="4" fontId="9" fillId="2" borderId="5" xfId="0" applyNumberFormat="1" applyFont="1" applyFill="1" applyBorder="1" applyAlignment="1">
      <alignment vertical="center" wrapText="1"/>
    </xf>
    <xf numFmtId="4" fontId="5" fillId="2" borderId="13" xfId="0" applyNumberFormat="1" applyFont="1" applyFill="1" applyBorder="1" applyAlignment="1">
      <alignment vertical="center" wrapText="1"/>
    </xf>
    <xf numFmtId="4" fontId="5" fillId="2" borderId="2" xfId="0" applyNumberFormat="1" applyFont="1" applyFill="1" applyBorder="1" applyAlignment="1">
      <alignment vertical="center" wrapText="1"/>
    </xf>
    <xf numFmtId="4" fontId="9" fillId="2" borderId="2" xfId="11" applyNumberFormat="1" applyFont="1" applyFill="1" applyBorder="1" applyAlignment="1">
      <alignment horizontal="center" vertical="center" wrapText="1"/>
    </xf>
    <xf numFmtId="4" fontId="9" fillId="2" borderId="11" xfId="11" applyNumberFormat="1" applyFont="1" applyFill="1" applyBorder="1" applyAlignment="1">
      <alignment horizontal="right" vertical="center"/>
    </xf>
    <xf numFmtId="0" fontId="9" fillId="2" borderId="3" xfId="11" applyFont="1" applyFill="1" applyBorder="1" applyAlignment="1">
      <alignment vertical="center" wrapText="1"/>
    </xf>
    <xf numFmtId="0" fontId="9" fillId="2" borderId="2" xfId="11" applyFont="1" applyFill="1" applyBorder="1" applyAlignment="1">
      <alignment vertical="center" wrapText="1"/>
    </xf>
    <xf numFmtId="0" fontId="9" fillId="2" borderId="2" xfId="11" applyFont="1" applyFill="1" applyBorder="1" applyAlignment="1">
      <alignment horizontal="center" vertical="center" wrapText="1"/>
    </xf>
    <xf numFmtId="4" fontId="9" fillId="2" borderId="2" xfId="11" applyNumberFormat="1" applyFont="1" applyFill="1" applyBorder="1" applyAlignment="1">
      <alignment horizontal="right" vertical="center" wrapText="1"/>
    </xf>
    <xf numFmtId="4" fontId="9" fillId="2" borderId="11" xfId="11" applyNumberFormat="1" applyFont="1" applyFill="1" applyBorder="1" applyAlignment="1">
      <alignment horizontal="right" vertical="center" wrapText="1"/>
    </xf>
    <xf numFmtId="0" fontId="9" fillId="2" borderId="9" xfId="11" applyFont="1" applyFill="1" applyBorder="1" applyAlignment="1">
      <alignment vertical="center" wrapText="1"/>
    </xf>
    <xf numFmtId="0" fontId="9" fillId="2" borderId="6" xfId="11" applyFont="1" applyFill="1" applyBorder="1" applyAlignment="1">
      <alignment vertical="center" wrapText="1"/>
    </xf>
    <xf numFmtId="0" fontId="9" fillId="2" borderId="6" xfId="11" applyFont="1" applyFill="1" applyBorder="1" applyAlignment="1">
      <alignment horizontal="center" vertical="center" wrapText="1"/>
    </xf>
    <xf numFmtId="4" fontId="9" fillId="2" borderId="6" xfId="11" applyNumberFormat="1" applyFont="1" applyFill="1" applyBorder="1" applyAlignment="1">
      <alignment horizontal="center" vertical="center" wrapText="1"/>
    </xf>
    <xf numFmtId="4" fontId="9" fillId="2" borderId="6" xfId="11" applyNumberFormat="1" applyFont="1" applyFill="1" applyBorder="1" applyAlignment="1">
      <alignment horizontal="right" vertical="center" wrapText="1"/>
    </xf>
    <xf numFmtId="4" fontId="9" fillId="2" borderId="12" xfId="11" applyNumberFormat="1" applyFont="1" applyFill="1" applyBorder="1" applyAlignment="1">
      <alignment horizontal="right" vertical="center" wrapText="1"/>
    </xf>
    <xf numFmtId="49" fontId="7" fillId="2" borderId="37" xfId="6" applyNumberFormat="1" applyFont="1" applyFill="1" applyBorder="1" applyAlignment="1">
      <alignment horizontal="center" vertical="center" wrapText="1"/>
    </xf>
    <xf numFmtId="0" fontId="7" fillId="2" borderId="34" xfId="6" applyFont="1" applyFill="1" applyBorder="1" applyAlignment="1">
      <alignment horizontal="left" vertical="center" wrapText="1"/>
    </xf>
    <xf numFmtId="0" fontId="9" fillId="2" borderId="34" xfId="11" applyFont="1" applyFill="1" applyBorder="1" applyAlignment="1">
      <alignment horizontal="center" vertical="center" wrapText="1"/>
    </xf>
    <xf numFmtId="4" fontId="9" fillId="2" borderId="34" xfId="11" applyNumberFormat="1" applyFont="1" applyFill="1" applyBorder="1" applyAlignment="1">
      <alignment horizontal="center" vertical="center" wrapText="1"/>
    </xf>
    <xf numFmtId="4" fontId="9" fillId="2" borderId="34" xfId="11" applyNumberFormat="1" applyFont="1" applyFill="1" applyBorder="1" applyAlignment="1">
      <alignment horizontal="right" vertical="center" wrapText="1"/>
    </xf>
    <xf numFmtId="4" fontId="10" fillId="2" borderId="36" xfId="11" applyNumberFormat="1" applyFont="1" applyFill="1" applyBorder="1" applyAlignment="1">
      <alignment horizontal="right" vertical="center" wrapText="1"/>
    </xf>
    <xf numFmtId="4" fontId="9" fillId="2" borderId="11" xfId="0" applyNumberFormat="1" applyFont="1" applyFill="1" applyBorder="1" applyAlignment="1">
      <alignment vertical="center" wrapText="1"/>
    </xf>
    <xf numFmtId="0" fontId="9" fillId="2" borderId="4" xfId="0" applyFont="1" applyFill="1" applyBorder="1"/>
    <xf numFmtId="0" fontId="7" fillId="2" borderId="29" xfId="6" applyFont="1" applyFill="1" applyBorder="1" applyAlignment="1">
      <alignment horizontal="center" vertical="center"/>
    </xf>
    <xf numFmtId="0" fontId="7" fillId="2" borderId="30" xfId="6" applyFont="1" applyFill="1" applyBorder="1" applyAlignment="1">
      <alignment horizontal="left" vertical="center"/>
    </xf>
    <xf numFmtId="0" fontId="9" fillId="2" borderId="30" xfId="11" applyFont="1" applyFill="1" applyBorder="1" applyAlignment="1">
      <alignment horizontal="center" vertical="center"/>
    </xf>
    <xf numFmtId="4" fontId="9" fillId="2" borderId="30" xfId="11" applyNumberFormat="1" applyFont="1" applyFill="1" applyBorder="1" applyAlignment="1">
      <alignment horizontal="center" vertical="center"/>
    </xf>
    <xf numFmtId="0" fontId="9" fillId="2" borderId="30" xfId="11" applyFont="1" applyFill="1" applyBorder="1" applyAlignment="1">
      <alignment horizontal="center"/>
    </xf>
    <xf numFmtId="4" fontId="9" fillId="2" borderId="30" xfId="11" applyNumberFormat="1" applyFont="1" applyFill="1" applyBorder="1" applyAlignment="1">
      <alignment horizontal="right" vertical="center"/>
    </xf>
    <xf numFmtId="0" fontId="9" fillId="2" borderId="32" xfId="11" applyFont="1" applyFill="1" applyBorder="1"/>
    <xf numFmtId="4" fontId="5" fillId="2" borderId="13" xfId="11" applyNumberFormat="1" applyFont="1" applyFill="1" applyBorder="1" applyAlignment="1">
      <alignment horizontal="center" vertical="center"/>
    </xf>
    <xf numFmtId="4" fontId="9" fillId="2" borderId="13" xfId="11" applyNumberFormat="1" applyFont="1" applyFill="1" applyBorder="1" applyAlignment="1">
      <alignment horizontal="right" vertical="center"/>
    </xf>
    <xf numFmtId="0" fontId="12" fillId="2" borderId="25" xfId="5" applyFont="1" applyFill="1" applyBorder="1" applyAlignment="1">
      <alignment horizontal="center" vertical="center" wrapText="1"/>
    </xf>
    <xf numFmtId="4" fontId="9" fillId="2" borderId="26" xfId="11" applyNumberFormat="1" applyFont="1" applyFill="1" applyBorder="1" applyAlignment="1">
      <alignment horizontal="right" vertical="center"/>
    </xf>
    <xf numFmtId="0" fontId="7" fillId="2" borderId="29" xfId="6" applyFont="1" applyFill="1" applyBorder="1" applyAlignment="1">
      <alignment horizontal="center" vertical="center" wrapText="1"/>
    </xf>
    <xf numFmtId="0" fontId="9" fillId="2" borderId="14" xfId="11" applyFont="1" applyFill="1" applyBorder="1"/>
    <xf numFmtId="4" fontId="5" fillId="2" borderId="13" xfId="0" applyNumberFormat="1" applyFont="1" applyFill="1" applyBorder="1" applyAlignment="1">
      <alignment horizontal="justify" vertical="center" wrapText="1"/>
    </xf>
    <xf numFmtId="4" fontId="9" fillId="2" borderId="13" xfId="11" applyNumberFormat="1" applyFont="1" applyFill="1" applyBorder="1" applyAlignment="1">
      <alignment horizontal="center" vertical="center"/>
    </xf>
    <xf numFmtId="4" fontId="9" fillId="2" borderId="2" xfId="11" applyNumberFormat="1" applyFont="1" applyFill="1" applyBorder="1" applyAlignment="1">
      <alignment horizontal="center" vertical="center"/>
    </xf>
    <xf numFmtId="4" fontId="9" fillId="2" borderId="2" xfId="11" applyNumberFormat="1" applyFont="1" applyFill="1" applyBorder="1" applyAlignment="1">
      <alignment horizontal="right" vertical="center"/>
    </xf>
    <xf numFmtId="0" fontId="5" fillId="2" borderId="25" xfId="0" applyFont="1" applyFill="1" applyBorder="1" applyAlignment="1">
      <alignment vertical="center" wrapText="1"/>
    </xf>
    <xf numFmtId="0" fontId="9" fillId="2" borderId="4" xfId="11" applyFont="1" applyFill="1" applyBorder="1" applyAlignment="1">
      <alignment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vertical="center" wrapText="1"/>
    </xf>
    <xf numFmtId="0" fontId="12" fillId="2" borderId="30" xfId="5"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4" fontId="12" fillId="2" borderId="30" xfId="0" applyNumberFormat="1" applyFont="1" applyFill="1" applyBorder="1" applyAlignment="1">
      <alignment vertical="center" wrapText="1"/>
    </xf>
    <xf numFmtId="4" fontId="7" fillId="2" borderId="31" xfId="0" applyNumberFormat="1" applyFont="1" applyFill="1" applyBorder="1" applyAlignment="1">
      <alignment vertical="center" wrapText="1"/>
    </xf>
    <xf numFmtId="0" fontId="9" fillId="2" borderId="14" xfId="0" applyFont="1" applyFill="1" applyBorder="1" applyAlignment="1">
      <alignment vertical="center" wrapText="1"/>
    </xf>
    <xf numFmtId="4" fontId="9" fillId="2" borderId="13"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4" fontId="9" fillId="2" borderId="2" xfId="0" applyNumberFormat="1" applyFont="1" applyFill="1" applyBorder="1"/>
    <xf numFmtId="0" fontId="9" fillId="2" borderId="3" xfId="0" applyFont="1" applyFill="1" applyBorder="1" applyAlignment="1">
      <alignment horizontal="center"/>
    </xf>
    <xf numFmtId="4" fontId="5" fillId="2" borderId="2" xfId="15" applyNumberFormat="1" applyFont="1" applyFill="1" applyBorder="1" applyAlignment="1">
      <alignment horizontal="center" vertical="center" wrapText="1"/>
    </xf>
    <xf numFmtId="4" fontId="7" fillId="2" borderId="2" xfId="0" applyNumberFormat="1" applyFont="1" applyFill="1" applyBorder="1" applyAlignment="1">
      <alignment horizontal="right" wrapText="1"/>
    </xf>
    <xf numFmtId="0" fontId="13" fillId="2" borderId="9" xfId="5" applyFont="1" applyFill="1" applyBorder="1" applyAlignment="1">
      <alignment horizontal="center" vertical="center" wrapText="1"/>
    </xf>
    <xf numFmtId="4" fontId="5" fillId="2" borderId="6" xfId="0" applyNumberFormat="1" applyFont="1" applyFill="1" applyBorder="1" applyAlignment="1">
      <alignment vertical="center" wrapText="1"/>
    </xf>
    <xf numFmtId="4" fontId="5" fillId="2" borderId="6" xfId="0" applyNumberFormat="1" applyFont="1" applyFill="1" applyBorder="1" applyAlignment="1">
      <alignment horizontal="center" vertical="center" wrapText="1"/>
    </xf>
    <xf numFmtId="4" fontId="12" fillId="2" borderId="6" xfId="0" applyNumberFormat="1" applyFont="1" applyFill="1" applyBorder="1" applyAlignment="1">
      <alignment vertical="center" wrapText="1"/>
    </xf>
    <xf numFmtId="4" fontId="5" fillId="2" borderId="6" xfId="0" applyNumberFormat="1" applyFont="1" applyFill="1" applyBorder="1" applyAlignment="1">
      <alignment horizontal="right" vertical="center" wrapText="1"/>
    </xf>
    <xf numFmtId="4" fontId="12" fillId="2" borderId="12" xfId="0" applyNumberFormat="1" applyFont="1" applyFill="1" applyBorder="1" applyAlignment="1">
      <alignment vertical="center" wrapText="1"/>
    </xf>
    <xf numFmtId="0" fontId="7" fillId="2" borderId="32" xfId="0" applyFont="1" applyFill="1" applyBorder="1" applyAlignment="1">
      <alignment horizontal="center" vertical="center" wrapText="1"/>
    </xf>
    <xf numFmtId="0" fontId="7" fillId="2" borderId="25" xfId="0" applyFont="1" applyFill="1" applyBorder="1" applyAlignment="1">
      <alignment vertical="center" wrapText="1"/>
    </xf>
    <xf numFmtId="4" fontId="12" fillId="2" borderId="25" xfId="0" applyNumberFormat="1" applyFont="1" applyFill="1" applyBorder="1" applyAlignment="1">
      <alignment horizontal="center" vertical="center" wrapText="1"/>
    </xf>
    <xf numFmtId="4" fontId="12" fillId="2" borderId="25" xfId="0" applyNumberFormat="1" applyFont="1" applyFill="1" applyBorder="1" applyAlignment="1">
      <alignment vertical="center" wrapText="1"/>
    </xf>
    <xf numFmtId="4" fontId="7" fillId="2" borderId="26" xfId="0" applyNumberFormat="1" applyFont="1" applyFill="1" applyBorder="1" applyAlignment="1">
      <alignment vertical="center" wrapText="1"/>
    </xf>
    <xf numFmtId="49" fontId="7" fillId="2" borderId="8" xfId="41" applyNumberFormat="1" applyFont="1" applyFill="1" applyBorder="1" applyAlignment="1">
      <alignment horizontal="center" vertical="center"/>
    </xf>
    <xf numFmtId="0" fontId="7" fillId="2" borderId="7" xfId="41" applyFont="1" applyFill="1" applyBorder="1" applyAlignment="1">
      <alignment horizontal="justify" vertical="center" wrapText="1"/>
    </xf>
    <xf numFmtId="0" fontId="7" fillId="2" borderId="7" xfId="41" applyFont="1" applyFill="1" applyBorder="1" applyAlignment="1">
      <alignment horizontal="center" vertical="center" wrapText="1"/>
    </xf>
    <xf numFmtId="4" fontId="7" fillId="2" borderId="7" xfId="41" applyNumberFormat="1" applyFont="1" applyFill="1" applyBorder="1" applyAlignment="1">
      <alignment horizontal="center" vertical="center" wrapText="1"/>
    </xf>
    <xf numFmtId="4" fontId="7" fillId="2" borderId="7" xfId="41" applyNumberFormat="1" applyFont="1" applyFill="1" applyBorder="1" applyAlignment="1">
      <alignment vertical="center"/>
    </xf>
    <xf numFmtId="4" fontId="7" fillId="2" borderId="10" xfId="41" applyNumberFormat="1" applyFont="1" applyFill="1" applyBorder="1" applyAlignment="1">
      <alignment vertical="center"/>
    </xf>
    <xf numFmtId="4" fontId="6" fillId="2" borderId="2" xfId="11" applyNumberFormat="1" applyFont="1" applyFill="1" applyBorder="1" applyAlignment="1">
      <alignment horizontal="center" vertical="center"/>
    </xf>
    <xf numFmtId="4" fontId="5" fillId="2" borderId="11" xfId="0" applyNumberFormat="1" applyFont="1" applyFill="1" applyBorder="1" applyAlignment="1">
      <alignment vertical="center" wrapText="1"/>
    </xf>
    <xf numFmtId="0" fontId="7" fillId="2" borderId="2" xfId="0" applyFont="1" applyFill="1" applyBorder="1" applyAlignment="1">
      <alignment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vertical="center" wrapText="1"/>
    </xf>
    <xf numFmtId="4" fontId="7" fillId="2" borderId="11" xfId="0" applyNumberFormat="1" applyFont="1" applyFill="1" applyBorder="1" applyAlignment="1">
      <alignment vertical="center" wrapText="1"/>
    </xf>
    <xf numFmtId="0" fontId="7" fillId="2" borderId="2" xfId="11" applyFont="1" applyFill="1" applyBorder="1" applyAlignment="1">
      <alignment horizontal="left" vertical="center" wrapText="1"/>
    </xf>
    <xf numFmtId="49" fontId="6" fillId="2" borderId="83" xfId="11"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5" fillId="2" borderId="6" xfId="11" applyFont="1" applyFill="1" applyBorder="1" applyAlignment="1">
      <alignment horizontal="justify" vertical="center" wrapText="1"/>
    </xf>
    <xf numFmtId="0" fontId="12" fillId="2" borderId="6" xfId="5" applyFont="1" applyFill="1" applyBorder="1" applyAlignment="1">
      <alignment horizontal="center" vertical="center" wrapText="1"/>
    </xf>
    <xf numFmtId="4" fontId="12" fillId="2" borderId="6" xfId="0" applyNumberFormat="1" applyFont="1" applyFill="1" applyBorder="1" applyAlignment="1">
      <alignment horizontal="center" vertical="center" wrapText="1"/>
    </xf>
    <xf numFmtId="4" fontId="7" fillId="2" borderId="12" xfId="0" applyNumberFormat="1" applyFont="1" applyFill="1" applyBorder="1" applyAlignment="1">
      <alignment vertical="center" wrapText="1"/>
    </xf>
    <xf numFmtId="0" fontId="7" fillId="2" borderId="29" xfId="32" applyNumberFormat="1" applyFont="1" applyFill="1" applyBorder="1" applyAlignment="1">
      <alignment horizontal="center" vertical="center" wrapText="1"/>
    </xf>
    <xf numFmtId="4" fontId="7" fillId="2" borderId="30" xfId="32" applyNumberFormat="1" applyFont="1" applyFill="1" applyBorder="1" applyAlignment="1">
      <alignment vertical="center" wrapText="1"/>
    </xf>
    <xf numFmtId="4" fontId="7" fillId="2" borderId="30" xfId="32" applyNumberFormat="1" applyFont="1" applyFill="1" applyBorder="1" applyAlignment="1">
      <alignment horizontal="center" vertical="center" wrapText="1"/>
    </xf>
    <xf numFmtId="4" fontId="7" fillId="2" borderId="31" xfId="1" applyNumberFormat="1" applyFont="1" applyFill="1" applyBorder="1" applyAlignment="1">
      <alignment horizontal="right" vertical="center" wrapText="1"/>
    </xf>
    <xf numFmtId="0" fontId="7" fillId="2" borderId="14" xfId="6" applyFont="1" applyFill="1" applyBorder="1" applyAlignment="1">
      <alignment horizontal="center" vertical="center"/>
    </xf>
    <xf numFmtId="0" fontId="5" fillId="2" borderId="13" xfId="23" applyFont="1" applyFill="1" applyBorder="1" applyAlignment="1">
      <alignment horizontal="left" vertical="center" wrapText="1"/>
    </xf>
    <xf numFmtId="4" fontId="5" fillId="2" borderId="13" xfId="0" applyNumberFormat="1" applyFont="1" applyFill="1" applyBorder="1" applyAlignment="1">
      <alignment horizontal="center" vertical="center" wrapText="1"/>
    </xf>
    <xf numFmtId="4" fontId="5" fillId="2" borderId="13" xfId="148" applyNumberFormat="1" applyFont="1" applyFill="1" applyBorder="1" applyAlignment="1">
      <alignment horizontal="center" vertical="center"/>
    </xf>
    <xf numFmtId="4" fontId="5" fillId="2" borderId="13" xfId="148" applyNumberFormat="1" applyFont="1" applyFill="1" applyBorder="1" applyAlignment="1">
      <alignment horizontal="right" vertical="center" wrapText="1"/>
    </xf>
    <xf numFmtId="0" fontId="7" fillId="2" borderId="3" xfId="3" applyFont="1" applyFill="1" applyBorder="1" applyAlignment="1">
      <alignment horizontal="center" vertical="center" wrapText="1"/>
    </xf>
    <xf numFmtId="0" fontId="5" fillId="2" borderId="2" xfId="3" applyFont="1" applyFill="1" applyBorder="1" applyAlignment="1">
      <alignment horizontal="justify" vertical="center" wrapText="1"/>
    </xf>
    <xf numFmtId="0" fontId="5" fillId="2" borderId="2" xfId="3" applyFont="1" applyFill="1" applyBorder="1" applyAlignment="1">
      <alignment horizontal="center" vertical="center" wrapText="1"/>
    </xf>
    <xf numFmtId="4" fontId="5" fillId="2" borderId="2" xfId="3" applyNumberFormat="1" applyFont="1" applyFill="1" applyBorder="1" applyAlignment="1">
      <alignment horizontal="center" vertical="center" wrapText="1"/>
    </xf>
    <xf numFmtId="164" fontId="5" fillId="2" borderId="2" xfId="3" applyNumberFormat="1" applyFont="1" applyFill="1" applyBorder="1" applyAlignment="1">
      <alignment vertical="center" wrapText="1"/>
    </xf>
    <xf numFmtId="4" fontId="5" fillId="2" borderId="2" xfId="3" applyNumberFormat="1" applyFont="1" applyFill="1" applyBorder="1" applyAlignment="1">
      <alignment vertical="center" wrapText="1"/>
    </xf>
    <xf numFmtId="0" fontId="7" fillId="2" borderId="9" xfId="6" applyFont="1" applyFill="1" applyBorder="1" applyAlignment="1">
      <alignment horizontal="center" vertical="center" wrapText="1"/>
    </xf>
    <xf numFmtId="0" fontId="5" fillId="2" borderId="6" xfId="1" applyFont="1" applyFill="1" applyBorder="1" applyAlignment="1">
      <alignment horizontal="justify" vertical="center" wrapText="1"/>
    </xf>
    <xf numFmtId="0" fontId="5" fillId="2" borderId="6" xfId="1" applyFont="1" applyFill="1" applyBorder="1" applyAlignment="1">
      <alignment horizontal="center" vertical="center" wrapText="1"/>
    </xf>
    <xf numFmtId="4" fontId="5" fillId="2" borderId="6" xfId="1" applyNumberFormat="1" applyFont="1" applyFill="1" applyBorder="1" applyAlignment="1">
      <alignment horizontal="center" vertical="center" wrapText="1"/>
    </xf>
    <xf numFmtId="4" fontId="5" fillId="2" borderId="6" xfId="1" applyNumberFormat="1" applyFont="1" applyFill="1" applyBorder="1" applyAlignment="1">
      <alignment horizontal="right" vertical="center" wrapText="1"/>
    </xf>
    <xf numFmtId="4" fontId="5" fillId="2" borderId="12" xfId="1" applyNumberFormat="1" applyFont="1" applyFill="1" applyBorder="1" applyAlignment="1">
      <alignment horizontal="right" vertical="center" wrapText="1"/>
    </xf>
    <xf numFmtId="0" fontId="7" fillId="2" borderId="37" xfId="6" applyFont="1" applyFill="1" applyBorder="1" applyAlignment="1">
      <alignment horizontal="center" vertical="center" wrapText="1"/>
    </xf>
    <xf numFmtId="0" fontId="9" fillId="2" borderId="14" xfId="11" applyFont="1" applyFill="1" applyBorder="1" applyAlignment="1">
      <alignment vertical="center" wrapText="1"/>
    </xf>
    <xf numFmtId="0" fontId="5" fillId="2" borderId="13" xfId="11" applyFont="1" applyFill="1" applyBorder="1" applyAlignment="1">
      <alignment vertical="center" wrapText="1"/>
    </xf>
    <xf numFmtId="0" fontId="7" fillId="2" borderId="30" xfId="11" applyFont="1" applyFill="1" applyBorder="1" applyAlignment="1">
      <alignment vertical="center" wrapText="1"/>
    </xf>
    <xf numFmtId="4" fontId="9" fillId="2" borderId="31" xfId="0" applyNumberFormat="1" applyFont="1" applyFill="1" applyBorder="1" applyAlignment="1">
      <alignment vertical="center" wrapText="1"/>
    </xf>
    <xf numFmtId="0" fontId="9" fillId="2" borderId="32" xfId="11" applyFont="1" applyFill="1" applyBorder="1" applyAlignment="1">
      <alignment vertical="center" wrapText="1"/>
    </xf>
    <xf numFmtId="0" fontId="5" fillId="2" borderId="25" xfId="11" applyFont="1" applyFill="1" applyBorder="1" applyAlignment="1">
      <alignment vertical="center" wrapText="1"/>
    </xf>
    <xf numFmtId="4" fontId="9" fillId="2" borderId="25" xfId="11" applyNumberFormat="1" applyFont="1" applyFill="1" applyBorder="1" applyAlignment="1">
      <alignment horizontal="center" vertical="center" wrapText="1"/>
    </xf>
    <xf numFmtId="0" fontId="7" fillId="2" borderId="29" xfId="6" quotePrefix="1" applyFont="1" applyFill="1" applyBorder="1" applyAlignment="1">
      <alignment horizontal="center" vertical="center"/>
    </xf>
    <xf numFmtId="0" fontId="5" fillId="2" borderId="30" xfId="6" applyFont="1" applyFill="1" applyBorder="1" applyAlignment="1">
      <alignment horizontal="center" vertical="center"/>
    </xf>
    <xf numFmtId="0" fontId="7" fillId="2" borderId="30" xfId="6" applyFont="1" applyFill="1" applyBorder="1" applyAlignment="1">
      <alignment horizontal="center" vertical="center"/>
    </xf>
    <xf numFmtId="0" fontId="9" fillId="2" borderId="30" xfId="6" applyFont="1" applyFill="1" applyBorder="1" applyAlignment="1">
      <alignment horizontal="center" vertical="center"/>
    </xf>
    <xf numFmtId="0" fontId="5" fillId="2" borderId="14" xfId="11" applyFont="1" applyFill="1" applyBorder="1" applyAlignment="1">
      <alignment horizontal="center" vertical="center"/>
    </xf>
    <xf numFmtId="0" fontId="12" fillId="2" borderId="13" xfId="41" applyFont="1" applyFill="1" applyBorder="1" applyAlignment="1">
      <alignment wrapText="1"/>
    </xf>
    <xf numFmtId="4" fontId="5" fillId="2" borderId="13" xfId="2" applyNumberFormat="1" applyFont="1" applyFill="1" applyBorder="1" applyAlignment="1">
      <alignment horizontal="center" vertical="center"/>
    </xf>
    <xf numFmtId="4" fontId="5" fillId="2" borderId="13" xfId="11" applyNumberFormat="1" applyFont="1" applyFill="1" applyBorder="1" applyAlignment="1">
      <alignment horizontal="center"/>
    </xf>
    <xf numFmtId="0" fontId="5" fillId="2" borderId="3" xfId="11" applyFont="1" applyFill="1" applyBorder="1" applyAlignment="1">
      <alignment horizontal="center" vertical="center"/>
    </xf>
    <xf numFmtId="0" fontId="5" fillId="2" borderId="2" xfId="41" applyFont="1" applyFill="1" applyBorder="1" applyAlignment="1">
      <alignment wrapText="1"/>
    </xf>
    <xf numFmtId="4" fontId="5" fillId="2" borderId="2" xfId="2" applyNumberFormat="1" applyFont="1" applyFill="1" applyBorder="1" applyAlignment="1">
      <alignment horizontal="center" vertical="center"/>
    </xf>
    <xf numFmtId="4" fontId="5" fillId="2" borderId="2" xfId="11" applyNumberFormat="1" applyFont="1" applyFill="1" applyBorder="1" applyAlignment="1">
      <alignment horizontal="center"/>
    </xf>
    <xf numFmtId="0" fontId="5" fillId="2" borderId="4" xfId="11" applyFont="1" applyFill="1" applyBorder="1" applyAlignment="1">
      <alignment horizontal="center" vertical="center"/>
    </xf>
    <xf numFmtId="0" fontId="5" fillId="2" borderId="1" xfId="41" applyFont="1" applyFill="1" applyBorder="1" applyAlignment="1">
      <alignment wrapText="1"/>
    </xf>
    <xf numFmtId="0" fontId="12" fillId="2" borderId="1" xfId="5" applyFont="1" applyFill="1" applyBorder="1" applyAlignment="1">
      <alignment horizontal="center" vertical="center" wrapText="1"/>
    </xf>
    <xf numFmtId="4" fontId="5" fillId="2" borderId="1" xfId="2" applyNumberFormat="1" applyFont="1" applyFill="1" applyBorder="1" applyAlignment="1">
      <alignment horizontal="center" vertical="center"/>
    </xf>
    <xf numFmtId="4" fontId="5" fillId="2" borderId="1" xfId="11" applyNumberFormat="1" applyFont="1" applyFill="1" applyBorder="1" applyAlignment="1">
      <alignment horizontal="center"/>
    </xf>
    <xf numFmtId="0" fontId="5" fillId="2" borderId="1" xfId="0" applyFont="1" applyFill="1" applyBorder="1"/>
    <xf numFmtId="0" fontId="5" fillId="2" borderId="1" xfId="11" applyFont="1" applyFill="1" applyBorder="1" applyAlignment="1">
      <alignment horizontal="left" vertical="center" wrapText="1"/>
    </xf>
    <xf numFmtId="0" fontId="5" fillId="2" borderId="1" xfId="11" applyFont="1" applyFill="1" applyBorder="1" applyAlignment="1">
      <alignment horizontal="center" vertical="center"/>
    </xf>
    <xf numFmtId="4" fontId="5" fillId="2" borderId="1" xfId="11" applyNumberFormat="1" applyFont="1" applyFill="1" applyBorder="1" applyAlignment="1">
      <alignment horizontal="center" vertical="center"/>
    </xf>
    <xf numFmtId="4" fontId="5" fillId="2" borderId="5" xfId="11" applyNumberFormat="1" applyFont="1" applyFill="1" applyBorder="1" applyAlignment="1">
      <alignment horizontal="right" vertical="center"/>
    </xf>
    <xf numFmtId="0" fontId="7" fillId="2" borderId="35" xfId="6" quotePrefix="1" applyFont="1" applyFill="1" applyBorder="1" applyAlignment="1">
      <alignment horizontal="center" vertical="center"/>
    </xf>
    <xf numFmtId="0" fontId="7" fillId="2" borderId="39" xfId="6" applyFont="1" applyFill="1" applyBorder="1" applyAlignment="1">
      <alignment horizontal="left" vertical="center"/>
    </xf>
    <xf numFmtId="0" fontId="5" fillId="2" borderId="39" xfId="6" applyFont="1" applyFill="1" applyBorder="1" applyAlignment="1">
      <alignment horizontal="center" vertical="center"/>
    </xf>
    <xf numFmtId="4" fontId="5" fillId="2" borderId="39" xfId="6" applyNumberFormat="1" applyFont="1" applyFill="1" applyBorder="1" applyAlignment="1">
      <alignment horizontal="center" vertical="center"/>
    </xf>
    <xf numFmtId="4" fontId="7" fillId="2" borderId="39" xfId="6" applyNumberFormat="1" applyFont="1" applyFill="1" applyBorder="1" applyAlignment="1">
      <alignment horizontal="center" vertical="center"/>
    </xf>
    <xf numFmtId="4" fontId="9" fillId="2" borderId="39" xfId="6" applyNumberFormat="1" applyFont="1" applyFill="1" applyBorder="1" applyAlignment="1">
      <alignment horizontal="right" vertical="center"/>
    </xf>
    <xf numFmtId="4" fontId="7" fillId="2" borderId="38" xfId="11" applyNumberFormat="1" applyFont="1" applyFill="1" applyBorder="1" applyAlignment="1">
      <alignment horizontal="right" vertical="center"/>
    </xf>
    <xf numFmtId="0" fontId="7" fillId="2" borderId="8" xfId="6" applyFont="1" applyFill="1" applyBorder="1" applyAlignment="1">
      <alignment horizontal="center" vertical="center"/>
    </xf>
    <xf numFmtId="0" fontId="7" fillId="2" borderId="7" xfId="6" applyFont="1" applyFill="1" applyBorder="1" applyAlignment="1">
      <alignment horizontal="left" vertical="center"/>
    </xf>
    <xf numFmtId="0" fontId="5" fillId="2" borderId="7" xfId="6" applyFont="1" applyFill="1" applyBorder="1" applyAlignment="1">
      <alignment horizontal="center" vertical="center"/>
    </xf>
    <xf numFmtId="4" fontId="5" fillId="2" borderId="7" xfId="6" applyNumberFormat="1" applyFont="1" applyFill="1" applyBorder="1" applyAlignment="1">
      <alignment horizontal="center" vertical="center"/>
    </xf>
    <xf numFmtId="4" fontId="7" fillId="2" borderId="7" xfId="6" applyNumberFormat="1" applyFont="1" applyFill="1" applyBorder="1" applyAlignment="1">
      <alignment horizontal="center" vertical="center"/>
    </xf>
    <xf numFmtId="4" fontId="9" fillId="2" borderId="7" xfId="6" applyNumberFormat="1" applyFont="1" applyFill="1" applyBorder="1" applyAlignment="1">
      <alignment horizontal="right" vertical="center"/>
    </xf>
    <xf numFmtId="4" fontId="10" fillId="2" borderId="10" xfId="11" applyNumberFormat="1" applyFont="1" applyFill="1" applyBorder="1" applyAlignment="1">
      <alignment horizontal="right" vertical="center"/>
    </xf>
    <xf numFmtId="0" fontId="9" fillId="2" borderId="2" xfId="41" applyFont="1" applyFill="1" applyBorder="1" applyAlignment="1">
      <alignment vertical="top" wrapText="1"/>
    </xf>
    <xf numFmtId="4" fontId="5" fillId="2" borderId="2" xfId="11" applyNumberFormat="1" applyFont="1" applyFill="1" applyBorder="1" applyAlignment="1">
      <alignment horizontal="center" vertical="center"/>
    </xf>
    <xf numFmtId="0" fontId="5" fillId="2" borderId="2" xfId="11" applyFont="1" applyFill="1" applyBorder="1" applyAlignment="1">
      <alignment horizontal="left" vertical="center"/>
    </xf>
    <xf numFmtId="0" fontId="17" fillId="2" borderId="3" xfId="41" applyFont="1" applyFill="1" applyBorder="1" applyAlignment="1">
      <alignment horizontal="center"/>
    </xf>
    <xf numFmtId="4" fontId="5" fillId="2" borderId="2" xfId="41" applyNumberFormat="1" applyFont="1" applyFill="1" applyBorder="1" applyAlignment="1">
      <alignment horizontal="right"/>
    </xf>
    <xf numFmtId="0" fontId="10" fillId="2" borderId="2" xfId="41" applyFont="1" applyFill="1" applyBorder="1" applyAlignment="1">
      <alignment vertical="top" wrapText="1"/>
    </xf>
    <xf numFmtId="0" fontId="12" fillId="2" borderId="2" xfId="41" applyFont="1" applyFill="1" applyBorder="1" applyAlignment="1">
      <alignment horizontal="center" wrapText="1"/>
    </xf>
    <xf numFmtId="4" fontId="10" fillId="2" borderId="11" xfId="11" applyNumberFormat="1" applyFont="1" applyFill="1" applyBorder="1" applyAlignment="1">
      <alignment horizontal="right" vertical="center"/>
    </xf>
    <xf numFmtId="0" fontId="12" fillId="2" borderId="2" xfId="7" applyFont="1" applyFill="1" applyBorder="1" applyAlignment="1">
      <alignment horizontal="center" vertical="center" wrapText="1"/>
    </xf>
    <xf numFmtId="0" fontId="5" fillId="2" borderId="9" xfId="11" applyFont="1" applyFill="1" applyBorder="1" applyAlignment="1">
      <alignment horizontal="center" vertical="center"/>
    </xf>
    <xf numFmtId="0" fontId="9" fillId="2" borderId="6" xfId="41" applyFont="1" applyFill="1" applyBorder="1" applyAlignment="1">
      <alignment vertical="top" wrapText="1"/>
    </xf>
    <xf numFmtId="0" fontId="9" fillId="2" borderId="6" xfId="41" applyFont="1" applyFill="1" applyBorder="1" applyAlignment="1">
      <alignment horizontal="center" vertical="top" wrapText="1"/>
    </xf>
    <xf numFmtId="4" fontId="5" fillId="2" borderId="6" xfId="2" applyNumberFormat="1" applyFont="1" applyFill="1" applyBorder="1" applyAlignment="1">
      <alignment horizontal="center" vertical="center"/>
    </xf>
    <xf numFmtId="4" fontId="5" fillId="2" borderId="6" xfId="11" applyNumberFormat="1" applyFont="1" applyFill="1" applyBorder="1" applyAlignment="1">
      <alignment horizontal="center" vertical="center"/>
    </xf>
    <xf numFmtId="4" fontId="5" fillId="2" borderId="6" xfId="11" applyNumberFormat="1" applyFont="1" applyFill="1" applyBorder="1" applyAlignment="1">
      <alignment horizontal="center"/>
    </xf>
    <xf numFmtId="4" fontId="9" fillId="2" borderId="6" xfId="11" applyNumberFormat="1" applyFont="1" applyFill="1" applyBorder="1" applyAlignment="1">
      <alignment horizontal="right" vertical="center"/>
    </xf>
    <xf numFmtId="4" fontId="5" fillId="2" borderId="12" xfId="11" applyNumberFormat="1" applyFont="1" applyFill="1" applyBorder="1" applyAlignment="1">
      <alignment horizontal="right" vertical="center"/>
    </xf>
    <xf numFmtId="0" fontId="7" fillId="2" borderId="37" xfId="6" quotePrefix="1" applyFont="1" applyFill="1" applyBorder="1" applyAlignment="1">
      <alignment horizontal="center" vertical="center"/>
    </xf>
    <xf numFmtId="0" fontId="7" fillId="2" borderId="34" xfId="6" applyFont="1" applyFill="1" applyBorder="1" applyAlignment="1">
      <alignment horizontal="left" vertical="center"/>
    </xf>
    <xf numFmtId="0" fontId="7" fillId="2" borderId="34" xfId="6" applyFont="1" applyFill="1" applyBorder="1" applyAlignment="1">
      <alignment horizontal="center" vertical="center"/>
    </xf>
    <xf numFmtId="4" fontId="5" fillId="2" borderId="34" xfId="6" applyNumberFormat="1" applyFont="1" applyFill="1" applyBorder="1" applyAlignment="1">
      <alignment horizontal="center" vertical="center"/>
    </xf>
    <xf numFmtId="4" fontId="7" fillId="2" borderId="34" xfId="6" applyNumberFormat="1" applyFont="1" applyFill="1" applyBorder="1" applyAlignment="1">
      <alignment horizontal="center" vertical="center"/>
    </xf>
    <xf numFmtId="4" fontId="9" fillId="2" borderId="34" xfId="6" applyNumberFormat="1" applyFont="1" applyFill="1" applyBorder="1" applyAlignment="1">
      <alignment horizontal="right" vertical="center"/>
    </xf>
    <xf numFmtId="0" fontId="5" fillId="2" borderId="81" xfId="11" applyFont="1" applyFill="1" applyBorder="1" applyAlignment="1">
      <alignment horizontal="center" vertical="center"/>
    </xf>
    <xf numFmtId="0" fontId="9" fillId="2" borderId="13" xfId="11" applyFont="1" applyFill="1" applyBorder="1" applyAlignment="1">
      <alignment horizontal="left" vertical="center" wrapText="1"/>
    </xf>
    <xf numFmtId="4" fontId="5" fillId="2" borderId="2" xfId="191" applyNumberFormat="1" applyFont="1" applyFill="1" applyBorder="1" applyAlignment="1">
      <alignment horizontal="center" vertical="center"/>
    </xf>
    <xf numFmtId="4" fontId="5" fillId="2" borderId="2" xfId="191" applyNumberFormat="1" applyFont="1" applyFill="1" applyBorder="1" applyAlignment="1">
      <alignment horizontal="right" vertical="center"/>
    </xf>
    <xf numFmtId="4" fontId="5" fillId="2" borderId="2" xfId="11" applyNumberFormat="1" applyFont="1" applyFill="1" applyBorder="1" applyAlignment="1">
      <alignment horizontal="right" vertical="center"/>
    </xf>
    <xf numFmtId="4" fontId="5" fillId="2" borderId="2" xfId="2" applyNumberFormat="1" applyFont="1" applyFill="1" applyBorder="1" applyAlignment="1">
      <alignment horizontal="right" vertical="center"/>
    </xf>
    <xf numFmtId="4" fontId="5" fillId="2" borderId="2" xfId="11" applyNumberFormat="1" applyFont="1" applyFill="1" applyBorder="1" applyAlignment="1">
      <alignment horizontal="right"/>
    </xf>
    <xf numFmtId="4" fontId="9" fillId="2" borderId="2" xfId="11" applyNumberFormat="1" applyFont="1" applyFill="1" applyBorder="1" applyAlignment="1">
      <alignment vertical="center"/>
    </xf>
    <xf numFmtId="4" fontId="5" fillId="2" borderId="30" xfId="6" applyNumberFormat="1" applyFont="1" applyFill="1" applyBorder="1" applyAlignment="1">
      <alignment horizontal="center" vertical="center"/>
    </xf>
    <xf numFmtId="4" fontId="7" fillId="2" borderId="30" xfId="6" applyNumberFormat="1" applyFont="1" applyFill="1" applyBorder="1" applyAlignment="1">
      <alignment horizontal="center" vertical="center"/>
    </xf>
    <xf numFmtId="4" fontId="9" fillId="2" borderId="30" xfId="6" applyNumberFormat="1" applyFont="1" applyFill="1" applyBorder="1" applyAlignment="1">
      <alignment horizontal="right" vertical="center"/>
    </xf>
    <xf numFmtId="0" fontId="5" fillId="2" borderId="13" xfId="11" applyFont="1" applyFill="1" applyBorder="1" applyAlignment="1">
      <alignment horizontal="left" vertical="center" wrapText="1"/>
    </xf>
    <xf numFmtId="4" fontId="5" fillId="2" borderId="13" xfId="0" applyNumberFormat="1" applyFont="1" applyFill="1" applyBorder="1" applyAlignment="1">
      <alignment horizontal="right" vertical="center" wrapText="1"/>
    </xf>
    <xf numFmtId="0" fontId="7" fillId="2" borderId="35" xfId="0" applyFont="1" applyFill="1" applyBorder="1" applyAlignment="1">
      <alignment horizontal="center"/>
    </xf>
    <xf numFmtId="0" fontId="7" fillId="2" borderId="39" xfId="0" applyFont="1" applyFill="1" applyBorder="1"/>
    <xf numFmtId="0" fontId="12" fillId="2" borderId="39" xfId="7" applyFont="1" applyFill="1" applyBorder="1" applyAlignment="1">
      <alignment horizontal="center"/>
    </xf>
    <xf numFmtId="4" fontId="12" fillId="2" borderId="39" xfId="0" applyNumberFormat="1" applyFont="1" applyFill="1" applyBorder="1" applyAlignment="1">
      <alignment vertical="center"/>
    </xf>
    <xf numFmtId="4" fontId="5" fillId="2" borderId="39" xfId="0" applyNumberFormat="1" applyFont="1" applyFill="1" applyBorder="1" applyAlignment="1">
      <alignment horizontal="right" vertical="center"/>
    </xf>
    <xf numFmtId="4" fontId="10" fillId="2" borderId="38" xfId="11" applyNumberFormat="1" applyFont="1" applyFill="1" applyBorder="1" applyAlignment="1">
      <alignment horizontal="right" vertical="center"/>
    </xf>
    <xf numFmtId="49" fontId="7" fillId="2" borderId="8" xfId="11" applyNumberFormat="1" applyFont="1" applyFill="1" applyBorder="1" applyAlignment="1">
      <alignment horizontal="center" vertical="center"/>
    </xf>
    <xf numFmtId="0" fontId="7" fillId="2" borderId="7" xfId="11" applyFont="1" applyFill="1" applyBorder="1" applyAlignment="1">
      <alignment horizontal="justify" vertical="center" wrapText="1"/>
    </xf>
    <xf numFmtId="0" fontId="6" fillId="2" borderId="7" xfId="11" applyFont="1" applyFill="1" applyBorder="1" applyAlignment="1">
      <alignment horizontal="center" vertical="center" wrapText="1"/>
    </xf>
    <xf numFmtId="4" fontId="6" fillId="2" borderId="7" xfId="11" applyNumberFormat="1" applyFont="1" applyFill="1" applyBorder="1" applyAlignment="1">
      <alignment vertical="center" wrapText="1"/>
    </xf>
    <xf numFmtId="4" fontId="7" fillId="2" borderId="7" xfId="11" applyNumberFormat="1" applyFont="1" applyFill="1" applyBorder="1" applyAlignment="1">
      <alignment vertical="center"/>
    </xf>
    <xf numFmtId="4" fontId="7" fillId="2" borderId="7" xfId="11" applyNumberFormat="1" applyFont="1" applyFill="1" applyBorder="1" applyAlignment="1">
      <alignment horizontal="right" vertical="center"/>
    </xf>
    <xf numFmtId="4" fontId="7" fillId="2" borderId="10" xfId="11" applyNumberFormat="1" applyFont="1" applyFill="1" applyBorder="1" applyAlignment="1">
      <alignment horizontal="right" vertical="center"/>
    </xf>
    <xf numFmtId="0" fontId="5" fillId="2" borderId="2" xfId="6" applyFont="1" applyFill="1" applyBorder="1" applyAlignment="1">
      <alignment horizontal="center" vertical="center"/>
    </xf>
    <xf numFmtId="4" fontId="5" fillId="2" borderId="2" xfId="6" applyNumberFormat="1" applyFont="1" applyFill="1" applyBorder="1" applyAlignment="1">
      <alignment vertical="center"/>
    </xf>
    <xf numFmtId="0" fontId="9" fillId="2" borderId="2" xfId="11" applyFont="1" applyFill="1" applyBorder="1" applyAlignment="1">
      <alignment horizontal="left" vertical="center" wrapText="1"/>
    </xf>
    <xf numFmtId="4" fontId="9" fillId="2" borderId="11" xfId="11" applyNumberFormat="1" applyFont="1" applyFill="1" applyBorder="1" applyAlignment="1">
      <alignment vertical="center"/>
    </xf>
    <xf numFmtId="4" fontId="0" fillId="2" borderId="2" xfId="0" applyNumberFormat="1" applyFill="1" applyBorder="1" applyAlignment="1">
      <alignment vertical="center"/>
    </xf>
    <xf numFmtId="4" fontId="0" fillId="2" borderId="11" xfId="0" applyNumberFormat="1" applyFill="1" applyBorder="1" applyAlignment="1">
      <alignment vertical="center"/>
    </xf>
    <xf numFmtId="0" fontId="7" fillId="2" borderId="9" xfId="11" applyFont="1" applyFill="1" applyBorder="1" applyAlignment="1">
      <alignment horizontal="center" vertical="center"/>
    </xf>
    <xf numFmtId="0" fontId="7" fillId="2" borderId="6" xfId="11" applyFont="1" applyFill="1" applyBorder="1" applyAlignment="1">
      <alignment horizontal="left" vertical="center" wrapText="1"/>
    </xf>
    <xf numFmtId="0" fontId="5" fillId="2" borderId="6" xfId="11" applyFont="1" applyFill="1" applyBorder="1" applyAlignment="1">
      <alignment horizontal="center" vertical="center"/>
    </xf>
    <xf numFmtId="0" fontId="7" fillId="2" borderId="37" xfId="6" applyFont="1" applyFill="1" applyBorder="1" applyAlignment="1">
      <alignment horizontal="center" vertical="center"/>
    </xf>
    <xf numFmtId="0" fontId="5" fillId="2" borderId="34" xfId="6" applyFont="1" applyFill="1" applyBorder="1" applyAlignment="1">
      <alignment horizontal="center" vertical="center"/>
    </xf>
    <xf numFmtId="4" fontId="10" fillId="2" borderId="36" xfId="11" applyNumberFormat="1" applyFont="1" applyFill="1" applyBorder="1" applyAlignment="1">
      <alignment horizontal="right" vertical="center"/>
    </xf>
    <xf numFmtId="0" fontId="5" fillId="2" borderId="35" xfId="11" applyFont="1" applyFill="1" applyBorder="1" applyAlignment="1">
      <alignment horizontal="center" vertical="center"/>
    </xf>
    <xf numFmtId="0" fontId="5" fillId="2" borderId="39" xfId="11" applyFont="1" applyFill="1" applyBorder="1" applyAlignment="1">
      <alignment horizontal="left" vertical="center" wrapText="1"/>
    </xf>
    <xf numFmtId="4" fontId="5" fillId="2" borderId="39" xfId="2" applyNumberFormat="1" applyFont="1" applyFill="1" applyBorder="1" applyAlignment="1">
      <alignment horizontal="center" vertical="center"/>
    </xf>
    <xf numFmtId="4" fontId="5" fillId="2" borderId="39" xfId="11" applyNumberFormat="1" applyFont="1" applyFill="1" applyBorder="1" applyAlignment="1">
      <alignment horizontal="center"/>
    </xf>
    <xf numFmtId="0" fontId="7" fillId="2" borderId="29" xfId="41" applyFont="1" applyFill="1" applyBorder="1" applyAlignment="1">
      <alignment horizontal="center"/>
    </xf>
    <xf numFmtId="0" fontId="7" fillId="2" borderId="30" xfId="41" applyFont="1" applyFill="1" applyBorder="1"/>
    <xf numFmtId="0" fontId="5" fillId="2" borderId="30" xfId="41" applyFont="1" applyFill="1" applyBorder="1" applyAlignment="1">
      <alignment horizontal="center"/>
    </xf>
    <xf numFmtId="4" fontId="5" fillId="2" borderId="30" xfId="41" applyNumberFormat="1" applyFont="1" applyFill="1" applyBorder="1" applyAlignment="1">
      <alignment horizontal="right"/>
    </xf>
    <xf numFmtId="4" fontId="11" fillId="2" borderId="30" xfId="41" applyNumberFormat="1" applyFont="1" applyFill="1" applyBorder="1" applyAlignment="1">
      <alignment horizontal="right"/>
    </xf>
    <xf numFmtId="4" fontId="7" fillId="2" borderId="31" xfId="41" applyNumberFormat="1" applyFont="1" applyFill="1" applyBorder="1"/>
    <xf numFmtId="0" fontId="7" fillId="2" borderId="2" xfId="0" applyFont="1" applyFill="1" applyBorder="1" applyAlignment="1">
      <alignment horizontal="left"/>
    </xf>
    <xf numFmtId="0" fontId="5" fillId="2" borderId="2" xfId="23" applyFont="1" applyFill="1" applyBorder="1" applyAlignment="1">
      <alignment horizontal="left" vertical="top" wrapText="1"/>
    </xf>
    <xf numFmtId="1" fontId="7" fillId="2" borderId="3" xfId="1" applyNumberFormat="1" applyFont="1" applyFill="1" applyBorder="1" applyAlignment="1">
      <alignment horizontal="center"/>
    </xf>
    <xf numFmtId="0" fontId="7" fillId="2" borderId="3" xfId="11" applyFont="1" applyFill="1" applyBorder="1" applyAlignment="1">
      <alignment horizontal="center" vertical="center"/>
    </xf>
    <xf numFmtId="2" fontId="5" fillId="2" borderId="2" xfId="11" applyNumberFormat="1" applyFont="1" applyFill="1" applyBorder="1" applyAlignment="1">
      <alignment horizontal="right" vertical="center"/>
    </xf>
    <xf numFmtId="4" fontId="5" fillId="2" borderId="15" xfId="0" applyNumberFormat="1" applyFont="1" applyFill="1" applyBorder="1" applyAlignment="1">
      <alignment horizontal="right" vertical="center" wrapText="1"/>
    </xf>
    <xf numFmtId="4" fontId="9" fillId="2" borderId="0" xfId="0" applyNumberFormat="1" applyFont="1" applyFill="1" applyBorder="1"/>
    <xf numFmtId="0" fontId="5" fillId="2" borderId="14" xfId="0" applyFont="1" applyFill="1" applyBorder="1"/>
    <xf numFmtId="4" fontId="5" fillId="2" borderId="13" xfId="0" applyNumberFormat="1" applyFont="1" applyFill="1" applyBorder="1" applyAlignment="1">
      <alignment horizontal="right" vertical="center"/>
    </xf>
    <xf numFmtId="43" fontId="5" fillId="2" borderId="15" xfId="200" applyFont="1" applyFill="1" applyBorder="1" applyAlignment="1">
      <alignment vertical="center" wrapText="1"/>
    </xf>
    <xf numFmtId="0" fontId="5" fillId="2" borderId="23" xfId="0" applyFont="1" applyFill="1" applyBorder="1"/>
    <xf numFmtId="0" fontId="5" fillId="2" borderId="2" xfId="11" applyFont="1" applyFill="1" applyBorder="1" applyAlignment="1">
      <alignment horizontal="justify" vertical="top" wrapText="1"/>
    </xf>
    <xf numFmtId="0" fontId="5" fillId="2" borderId="2" xfId="11" applyFont="1" applyFill="1" applyBorder="1" applyAlignment="1">
      <alignment horizontal="right" vertical="center" wrapText="1"/>
    </xf>
    <xf numFmtId="4" fontId="9" fillId="2" borderId="1" xfId="5" applyNumberFormat="1" applyFont="1" applyFill="1" applyBorder="1" applyAlignment="1">
      <alignment vertical="center"/>
    </xf>
    <xf numFmtId="0" fontId="5" fillId="2" borderId="11" xfId="11" applyFont="1" applyFill="1" applyBorder="1" applyAlignment="1">
      <alignment horizontal="right" vertical="center" wrapText="1"/>
    </xf>
    <xf numFmtId="0" fontId="5" fillId="2" borderId="3" xfId="0" applyFont="1" applyFill="1" applyBorder="1"/>
    <xf numFmtId="166" fontId="5" fillId="2" borderId="2" xfId="13" applyFont="1" applyFill="1" applyBorder="1" applyAlignment="1">
      <alignment vertical="center" wrapText="1"/>
    </xf>
    <xf numFmtId="166" fontId="5" fillId="2" borderId="11" xfId="13" applyFont="1" applyFill="1" applyBorder="1" applyAlignment="1">
      <alignment vertical="center" wrapText="1"/>
    </xf>
    <xf numFmtId="0" fontId="7" fillId="2" borderId="88" xfId="0" applyFont="1" applyFill="1" applyBorder="1" applyAlignment="1">
      <alignment horizontal="center"/>
    </xf>
    <xf numFmtId="2" fontId="5" fillId="2" borderId="2" xfId="0" applyNumberFormat="1" applyFont="1" applyFill="1" applyBorder="1" applyAlignment="1">
      <alignment horizontal="right" vertical="center" wrapText="1"/>
    </xf>
    <xf numFmtId="0" fontId="5" fillId="2" borderId="2" xfId="0" applyFont="1" applyFill="1" applyBorder="1" applyAlignment="1">
      <alignment horizontal="right" vertical="center" wrapText="1"/>
    </xf>
    <xf numFmtId="0" fontId="7" fillId="2" borderId="3" xfId="0" applyFont="1" applyFill="1" applyBorder="1" applyAlignment="1">
      <alignment horizontal="center"/>
    </xf>
    <xf numFmtId="0" fontId="9" fillId="2" borderId="14" xfId="0" applyFont="1" applyFill="1" applyBorder="1"/>
    <xf numFmtId="0" fontId="9" fillId="2" borderId="13" xfId="0" applyFont="1" applyFill="1" applyBorder="1" applyAlignment="1">
      <alignment vertical="center"/>
    </xf>
    <xf numFmtId="4" fontId="9" fillId="2" borderId="2" xfId="153" applyNumberFormat="1" applyFont="1" applyFill="1" applyBorder="1" applyAlignment="1">
      <alignment horizontal="center" vertical="center"/>
    </xf>
    <xf numFmtId="4" fontId="9" fillId="2" borderId="2" xfId="153" applyNumberFormat="1" applyFont="1" applyFill="1" applyBorder="1"/>
    <xf numFmtId="4" fontId="9" fillId="2" borderId="2" xfId="153" applyNumberFormat="1" applyFont="1" applyFill="1" applyBorder="1" applyAlignment="1">
      <alignment vertical="center"/>
    </xf>
    <xf numFmtId="0" fontId="9" fillId="2" borderId="3" xfId="41" applyFont="1" applyFill="1" applyBorder="1"/>
    <xf numFmtId="4" fontId="9" fillId="2" borderId="2" xfId="41" applyNumberFormat="1" applyFont="1" applyFill="1" applyBorder="1" applyAlignment="1">
      <alignment horizontal="right" vertical="center"/>
    </xf>
    <xf numFmtId="4" fontId="9" fillId="2" borderId="2" xfId="41" applyNumberFormat="1" applyFont="1" applyFill="1" applyBorder="1" applyAlignment="1">
      <alignment horizontal="center"/>
    </xf>
    <xf numFmtId="0" fontId="7" fillId="2" borderId="30" xfId="0" applyFont="1" applyFill="1" applyBorder="1"/>
    <xf numFmtId="0" fontId="12" fillId="2" borderId="30" xfId="7" applyFont="1" applyFill="1" applyBorder="1" applyAlignment="1">
      <alignment horizontal="center"/>
    </xf>
    <xf numFmtId="4" fontId="12" fillId="2" borderId="30" xfId="0" applyNumberFormat="1" applyFont="1" applyFill="1" applyBorder="1" applyAlignment="1">
      <alignment vertical="center"/>
    </xf>
    <xf numFmtId="4" fontId="5" fillId="2" borderId="30" xfId="0" applyNumberFormat="1" applyFont="1" applyFill="1" applyBorder="1" applyAlignment="1">
      <alignment horizontal="right" vertical="center"/>
    </xf>
    <xf numFmtId="0" fontId="10" fillId="2" borderId="2" xfId="11" applyFont="1" applyFill="1" applyBorder="1" applyAlignment="1">
      <alignment horizontal="justify" vertical="center" wrapText="1"/>
    </xf>
    <xf numFmtId="0" fontId="9" fillId="2" borderId="2" xfId="11" applyFont="1" applyFill="1" applyBorder="1" applyAlignment="1">
      <alignment horizontal="justify" vertical="center" wrapText="1"/>
    </xf>
    <xf numFmtId="0" fontId="2" fillId="2" borderId="2" xfId="11" applyFont="1" applyFill="1" applyBorder="1" applyAlignment="1">
      <alignment horizontal="center" vertical="center" wrapText="1"/>
    </xf>
    <xf numFmtId="0" fontId="35" fillId="2" borderId="2" xfId="11" applyFont="1" applyFill="1" applyBorder="1" applyAlignment="1">
      <alignment horizontal="center" vertical="center" wrapText="1"/>
    </xf>
    <xf numFmtId="49" fontId="35" fillId="2" borderId="3" xfId="11" applyNumberFormat="1" applyFont="1" applyFill="1" applyBorder="1" applyAlignment="1">
      <alignment horizontal="center" vertical="center"/>
    </xf>
    <xf numFmtId="0" fontId="35" fillId="2" borderId="2" xfId="11" applyFont="1" applyFill="1" applyBorder="1" applyAlignment="1">
      <alignment horizontal="center" vertical="center"/>
    </xf>
    <xf numFmtId="0" fontId="7" fillId="2" borderId="37" xfId="41" applyFont="1" applyFill="1" applyBorder="1" applyAlignment="1">
      <alignment horizontal="center"/>
    </xf>
    <xf numFmtId="0" fontId="7" fillId="2" borderId="34" xfId="41" applyFont="1" applyFill="1" applyBorder="1"/>
    <xf numFmtId="0" fontId="5" fillId="2" borderId="34" xfId="41" applyFont="1" applyFill="1" applyBorder="1" applyAlignment="1">
      <alignment horizontal="center"/>
    </xf>
    <xf numFmtId="4" fontId="11" fillId="2" borderId="34" xfId="41" applyNumberFormat="1" applyFont="1" applyFill="1" applyBorder="1" applyAlignment="1">
      <alignment horizontal="right"/>
    </xf>
    <xf numFmtId="4" fontId="5" fillId="2" borderId="34" xfId="41" applyNumberFormat="1" applyFont="1" applyFill="1" applyBorder="1" applyAlignment="1">
      <alignment horizontal="right"/>
    </xf>
    <xf numFmtId="0" fontId="7" fillId="2" borderId="14" xfId="3" applyFont="1" applyFill="1" applyBorder="1" applyAlignment="1">
      <alignment horizontal="center" vertical="center" wrapText="1"/>
    </xf>
    <xf numFmtId="0" fontId="7" fillId="2" borderId="3" xfId="41" applyFont="1" applyFill="1" applyBorder="1" applyAlignment="1">
      <alignment horizontal="center"/>
    </xf>
    <xf numFmtId="43" fontId="5" fillId="2" borderId="2" xfId="2" applyFont="1" applyFill="1" applyBorder="1" applyAlignment="1"/>
    <xf numFmtId="0" fontId="5" fillId="2" borderId="2" xfId="11" applyFont="1" applyFill="1" applyBorder="1"/>
    <xf numFmtId="4" fontId="9" fillId="2" borderId="2" xfId="157" applyNumberFormat="1" applyFont="1" applyFill="1" applyBorder="1" applyAlignment="1">
      <alignment horizontal="center" vertical="center"/>
    </xf>
    <xf numFmtId="4" fontId="9" fillId="2" borderId="2" xfId="157" applyNumberFormat="1" applyFont="1" applyFill="1" applyBorder="1"/>
    <xf numFmtId="4" fontId="12" fillId="2" borderId="2" xfId="5" applyNumberFormat="1" applyFont="1" applyFill="1" applyBorder="1" applyAlignment="1">
      <alignment horizontal="center" vertical="center"/>
    </xf>
    <xf numFmtId="4" fontId="5" fillId="2" borderId="2" xfId="2" applyNumberFormat="1" applyFont="1" applyFill="1" applyBorder="1" applyAlignment="1"/>
    <xf numFmtId="4" fontId="5" fillId="2" borderId="2" xfId="11" applyNumberFormat="1" applyFont="1" applyFill="1" applyBorder="1"/>
    <xf numFmtId="0" fontId="5" fillId="2" borderId="3" xfId="135" applyFont="1" applyFill="1" applyBorder="1"/>
    <xf numFmtId="4" fontId="5" fillId="2" borderId="2" xfId="135" applyNumberFormat="1" applyFont="1" applyFill="1" applyBorder="1" applyAlignment="1">
      <alignment horizontal="center" vertical="center"/>
    </xf>
    <xf numFmtId="4" fontId="5" fillId="2" borderId="2" xfId="135" applyNumberFormat="1" applyFont="1" applyFill="1" applyBorder="1" applyAlignment="1">
      <alignment horizontal="right"/>
    </xf>
    <xf numFmtId="4" fontId="7" fillId="2" borderId="38" xfId="0" applyNumberFormat="1" applyFont="1" applyFill="1" applyBorder="1" applyAlignment="1">
      <alignment vertical="center"/>
    </xf>
    <xf numFmtId="4" fontId="5" fillId="2" borderId="10" xfId="70" applyNumberFormat="1" applyFont="1" applyFill="1" applyBorder="1" applyAlignment="1">
      <alignment vertical="center" wrapText="1"/>
    </xf>
    <xf numFmtId="4" fontId="19" fillId="2" borderId="11" xfId="70" applyNumberFormat="1" applyFont="1" applyFill="1" applyBorder="1" applyAlignment="1">
      <alignment vertical="center" wrapText="1"/>
    </xf>
    <xf numFmtId="4" fontId="21" fillId="2" borderId="11" xfId="70" applyNumberFormat="1" applyFont="1" applyFill="1" applyBorder="1" applyAlignment="1">
      <alignment vertical="center" wrapText="1"/>
    </xf>
    <xf numFmtId="4" fontId="21" fillId="2" borderId="12" xfId="70" applyNumberFormat="1" applyFont="1" applyFill="1" applyBorder="1" applyAlignment="1">
      <alignment vertical="center" wrapText="1"/>
    </xf>
    <xf numFmtId="4" fontId="5" fillId="2" borderId="2" xfId="6" applyNumberFormat="1" applyFont="1" applyFill="1" applyBorder="1" applyAlignment="1">
      <alignment horizontal="center" vertical="center"/>
    </xf>
    <xf numFmtId="4" fontId="6" fillId="2" borderId="2" xfId="11"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xf>
    <xf numFmtId="2" fontId="5"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xf>
    <xf numFmtId="2" fontId="5" fillId="2" borderId="2" xfId="11" applyNumberFormat="1" applyFont="1" applyFill="1" applyBorder="1" applyAlignment="1">
      <alignment horizontal="center" vertical="center"/>
    </xf>
    <xf numFmtId="2" fontId="5" fillId="2" borderId="13" xfId="0" applyNumberFormat="1" applyFont="1" applyFill="1" applyBorder="1" applyAlignment="1">
      <alignment horizontal="center" vertical="center"/>
    </xf>
    <xf numFmtId="4" fontId="12" fillId="2" borderId="39" xfId="0" applyNumberFormat="1" applyFont="1" applyFill="1" applyBorder="1" applyAlignment="1">
      <alignment horizontal="center" vertical="center"/>
    </xf>
    <xf numFmtId="4" fontId="6" fillId="2" borderId="7" xfId="11" applyNumberFormat="1" applyFont="1" applyFill="1" applyBorder="1" applyAlignment="1">
      <alignment horizontal="center" vertical="center" wrapText="1"/>
    </xf>
    <xf numFmtId="4" fontId="9" fillId="2" borderId="2" xfId="41" applyNumberFormat="1" applyFont="1" applyFill="1" applyBorder="1" applyAlignment="1">
      <alignment horizontal="center" vertical="center"/>
    </xf>
    <xf numFmtId="4" fontId="12" fillId="2" borderId="30" xfId="0" applyNumberFormat="1" applyFont="1" applyFill="1" applyBorder="1" applyAlignment="1">
      <alignment horizontal="center" vertical="center"/>
    </xf>
    <xf numFmtId="4" fontId="5" fillId="2" borderId="34" xfId="4" applyNumberFormat="1" applyFont="1" applyFill="1" applyBorder="1" applyAlignment="1">
      <alignment horizontal="center"/>
    </xf>
    <xf numFmtId="49" fontId="9" fillId="2" borderId="3" xfId="0" applyNumberFormat="1" applyFont="1" applyFill="1" applyBorder="1" applyAlignment="1">
      <alignment horizontal="center"/>
    </xf>
    <xf numFmtId="0" fontId="5" fillId="2" borderId="13" xfId="0" applyFont="1" applyFill="1" applyBorder="1" applyAlignment="1">
      <alignment vertical="center"/>
    </xf>
    <xf numFmtId="0" fontId="9" fillId="2" borderId="3" xfId="11" applyFont="1" applyFill="1" applyBorder="1"/>
    <xf numFmtId="4" fontId="10" fillId="2" borderId="2" xfId="11" applyNumberFormat="1" applyFont="1" applyFill="1" applyBorder="1" applyAlignment="1">
      <alignment vertical="center" wrapText="1"/>
    </xf>
    <xf numFmtId="4" fontId="7" fillId="2" borderId="2" xfId="6" applyNumberFormat="1" applyFont="1" applyFill="1" applyBorder="1" applyAlignment="1">
      <alignment horizontal="left" vertical="center"/>
    </xf>
    <xf numFmtId="4" fontId="5" fillId="2" borderId="2" xfId="27" applyNumberFormat="1" applyFont="1" applyFill="1" applyBorder="1" applyAlignment="1">
      <alignment horizontal="center" vertical="center" wrapText="1"/>
    </xf>
    <xf numFmtId="4" fontId="5" fillId="2" borderId="2" xfId="6" applyNumberFormat="1" applyFont="1" applyFill="1" applyBorder="1" applyAlignment="1">
      <alignment horizontal="right" vertical="center"/>
    </xf>
    <xf numFmtId="4" fontId="5" fillId="2" borderId="2" xfId="27" applyNumberFormat="1" applyFont="1" applyFill="1" applyBorder="1" applyAlignment="1">
      <alignment horizontal="center"/>
    </xf>
    <xf numFmtId="0" fontId="5" fillId="2" borderId="3" xfId="6" applyFont="1" applyFill="1" applyBorder="1" applyAlignment="1">
      <alignment horizontal="center" vertical="center"/>
    </xf>
    <xf numFmtId="4" fontId="9" fillId="2" borderId="2" xfId="0" applyNumberFormat="1" applyFont="1" applyFill="1" applyBorder="1" applyAlignment="1">
      <alignment horizontal="right" wrapText="1"/>
    </xf>
    <xf numFmtId="49" fontId="5" fillId="2" borderId="3" xfId="6" applyNumberFormat="1" applyFont="1" applyFill="1" applyBorder="1" applyAlignment="1">
      <alignment horizontal="center" vertical="center"/>
    </xf>
    <xf numFmtId="4" fontId="5" fillId="2" borderId="2" xfId="6" applyNumberFormat="1" applyFont="1" applyFill="1" applyBorder="1" applyAlignment="1">
      <alignment horizontal="left" vertical="center" wrapText="1"/>
    </xf>
    <xf numFmtId="4" fontId="5" fillId="2" borderId="2" xfId="6" applyNumberFormat="1" applyFont="1" applyFill="1" applyBorder="1" applyAlignment="1">
      <alignment horizontal="right" vertical="center" wrapText="1"/>
    </xf>
    <xf numFmtId="4" fontId="9" fillId="2" borderId="2" xfId="0" applyNumberFormat="1" applyFont="1" applyFill="1" applyBorder="1" applyAlignment="1">
      <alignment horizontal="center" wrapText="1"/>
    </xf>
    <xf numFmtId="4" fontId="9" fillId="2" borderId="2" xfId="0" applyNumberFormat="1" applyFont="1" applyFill="1" applyBorder="1" applyAlignment="1">
      <alignment horizontal="right"/>
    </xf>
    <xf numFmtId="4" fontId="11" fillId="2" borderId="2" xfId="0" applyNumberFormat="1" applyFont="1" applyFill="1" applyBorder="1" applyAlignment="1">
      <alignment horizontal="right" vertical="center"/>
    </xf>
    <xf numFmtId="0" fontId="5" fillId="2" borderId="2" xfId="1" applyFont="1" applyFill="1" applyBorder="1" applyAlignment="1">
      <alignment horizontal="left" vertical="center" wrapText="1"/>
    </xf>
    <xf numFmtId="4" fontId="9" fillId="2" borderId="2" xfId="135" applyNumberFormat="1" applyFont="1" applyFill="1" applyBorder="1" applyAlignment="1">
      <alignment vertical="center"/>
    </xf>
    <xf numFmtId="4" fontId="9" fillId="2" borderId="13" xfId="0" applyNumberFormat="1" applyFont="1" applyFill="1" applyBorder="1" applyAlignment="1">
      <alignment horizontal="center" vertical="center"/>
    </xf>
    <xf numFmtId="4" fontId="9" fillId="2" borderId="2" xfId="0" applyNumberFormat="1" applyFont="1" applyFill="1" applyBorder="1" applyAlignment="1">
      <alignment horizontal="left" vertical="center" wrapText="1"/>
    </xf>
    <xf numFmtId="4" fontId="5" fillId="2" borderId="2" xfId="1" applyNumberFormat="1" applyFont="1" applyFill="1" applyBorder="1" applyAlignment="1">
      <alignment horizontal="right" vertical="center"/>
    </xf>
    <xf numFmtId="0" fontId="22" fillId="2" borderId="3" xfId="5" applyFont="1" applyFill="1" applyBorder="1" applyAlignment="1">
      <alignment horizontal="center" vertical="center"/>
    </xf>
    <xf numFmtId="4" fontId="5" fillId="2" borderId="2" xfId="5" applyNumberFormat="1" applyFont="1" applyFill="1" applyBorder="1" applyAlignment="1">
      <alignment horizontal="center" vertical="center"/>
    </xf>
    <xf numFmtId="0" fontId="31" fillId="2" borderId="2" xfId="0" applyFont="1" applyFill="1" applyBorder="1" applyAlignment="1">
      <alignment vertical="center"/>
    </xf>
    <xf numFmtId="0" fontId="7" fillId="2" borderId="3" xfId="6" applyFont="1" applyFill="1" applyBorder="1" applyAlignment="1">
      <alignment horizontal="center" vertical="center"/>
    </xf>
    <xf numFmtId="0" fontId="7" fillId="2" borderId="42" xfId="6" applyFont="1" applyFill="1" applyBorder="1" applyAlignment="1">
      <alignment vertical="center"/>
    </xf>
    <xf numFmtId="0" fontId="7" fillId="2" borderId="18" xfId="6" applyFont="1" applyFill="1" applyBorder="1" applyAlignment="1">
      <alignment vertical="center"/>
    </xf>
    <xf numFmtId="4" fontId="7" fillId="2" borderId="18" xfId="6" applyNumberFormat="1" applyFont="1" applyFill="1" applyBorder="1" applyAlignment="1">
      <alignment vertical="center"/>
    </xf>
    <xf numFmtId="4" fontId="7" fillId="2" borderId="40" xfId="6" applyNumberFormat="1" applyFont="1" applyFill="1" applyBorder="1" applyAlignment="1">
      <alignment vertical="center"/>
    </xf>
    <xf numFmtId="0" fontId="10" fillId="2" borderId="2" xfId="148" applyFont="1" applyFill="1" applyBorder="1" applyAlignment="1">
      <alignment wrapText="1"/>
    </xf>
    <xf numFmtId="0" fontId="9" fillId="2" borderId="2" xfId="148" applyFont="1" applyFill="1" applyBorder="1" applyAlignment="1">
      <alignment horizontal="center" vertical="center"/>
    </xf>
    <xf numFmtId="4" fontId="9" fillId="2" borderId="2" xfId="148" applyNumberFormat="1" applyFont="1" applyFill="1" applyBorder="1" applyAlignment="1">
      <alignment horizontal="center" vertical="center"/>
    </xf>
    <xf numFmtId="4" fontId="9" fillId="2" borderId="2" xfId="148" applyNumberFormat="1" applyFont="1" applyFill="1" applyBorder="1" applyAlignment="1">
      <alignment horizontal="center"/>
    </xf>
    <xf numFmtId="4" fontId="9" fillId="2" borderId="2" xfId="148" applyNumberFormat="1" applyFont="1" applyFill="1" applyBorder="1" applyAlignment="1">
      <alignment horizontal="right" vertical="center"/>
    </xf>
    <xf numFmtId="0" fontId="5" fillId="2" borderId="2" xfId="0" applyFont="1" applyFill="1" applyBorder="1" applyAlignment="1">
      <alignment vertical="top" wrapText="1"/>
    </xf>
    <xf numFmtId="49" fontId="2" fillId="2" borderId="3" xfId="11" applyNumberFormat="1" applyFill="1" applyBorder="1" applyAlignment="1">
      <alignment horizontal="center" vertical="center"/>
    </xf>
    <xf numFmtId="49" fontId="2" fillId="2" borderId="3" xfId="11" applyNumberFormat="1" applyFont="1" applyFill="1" applyBorder="1" applyAlignment="1">
      <alignment horizontal="center" vertical="center"/>
    </xf>
    <xf numFmtId="0" fontId="11" fillId="2" borderId="2" xfId="11" applyFont="1" applyFill="1" applyBorder="1" applyAlignment="1">
      <alignment horizontal="center" vertical="center"/>
    </xf>
    <xf numFmtId="49" fontId="23" fillId="2" borderId="3" xfId="11" applyNumberFormat="1" applyFont="1" applyFill="1" applyBorder="1" applyAlignment="1">
      <alignment horizontal="center" vertical="center"/>
    </xf>
    <xf numFmtId="4" fontId="12" fillId="2" borderId="2" xfId="0" applyNumberFormat="1" applyFont="1" applyFill="1" applyBorder="1" applyAlignment="1">
      <alignment horizontal="right" vertical="top"/>
    </xf>
    <xf numFmtId="0" fontId="9" fillId="2" borderId="32" xfId="0" applyFont="1" applyFill="1" applyBorder="1"/>
    <xf numFmtId="4" fontId="12" fillId="2" borderId="25" xfId="20" applyNumberFormat="1" applyFont="1" applyFill="1" applyBorder="1" applyAlignment="1">
      <alignment horizontal="center" vertical="center"/>
    </xf>
    <xf numFmtId="4" fontId="9" fillId="2" borderId="25" xfId="0" applyNumberFormat="1" applyFont="1" applyFill="1" applyBorder="1" applyAlignment="1">
      <alignment horizontal="center"/>
    </xf>
    <xf numFmtId="0" fontId="9" fillId="2" borderId="14" xfId="135" applyFont="1" applyFill="1" applyBorder="1" applyAlignment="1">
      <alignment horizontal="center" vertical="center"/>
    </xf>
    <xf numFmtId="0" fontId="5" fillId="2" borderId="13" xfId="11" applyFont="1" applyFill="1" applyBorder="1" applyAlignment="1">
      <alignment horizontal="justify" vertical="center"/>
    </xf>
    <xf numFmtId="4" fontId="9" fillId="2" borderId="13" xfId="135" applyNumberFormat="1" applyFont="1" applyFill="1" applyBorder="1"/>
    <xf numFmtId="0" fontId="9" fillId="2" borderId="3" xfId="135" applyFont="1" applyFill="1" applyBorder="1" applyAlignment="1">
      <alignment horizontal="center" vertical="center"/>
    </xf>
    <xf numFmtId="4" fontId="9" fillId="2" borderId="2" xfId="135" applyNumberFormat="1" applyFont="1" applyFill="1" applyBorder="1"/>
    <xf numFmtId="4" fontId="5" fillId="2" borderId="2" xfId="27" applyNumberFormat="1" applyFont="1" applyFill="1" applyBorder="1" applyAlignment="1">
      <alignment horizontal="center" vertical="center"/>
    </xf>
    <xf numFmtId="0" fontId="9" fillId="2" borderId="3" xfId="11" applyFont="1" applyFill="1" applyBorder="1" applyAlignment="1">
      <alignment horizontal="center" vertical="center" wrapText="1"/>
    </xf>
    <xf numFmtId="0" fontId="10" fillId="2" borderId="2" xfId="0" applyFont="1" applyFill="1" applyBorder="1"/>
    <xf numFmtId="0" fontId="23" fillId="2" borderId="2" xfId="11" applyFont="1" applyFill="1" applyBorder="1" applyAlignment="1">
      <alignment horizontal="center" vertical="center" wrapText="1"/>
    </xf>
    <xf numFmtId="4" fontId="23" fillId="2" borderId="2" xfId="11" applyNumberFormat="1" applyFont="1" applyFill="1" applyBorder="1" applyAlignment="1">
      <alignment vertical="center"/>
    </xf>
    <xf numFmtId="4" fontId="23" fillId="2" borderId="11" xfId="11" applyNumberFormat="1" applyFont="1" applyFill="1" applyBorder="1" applyAlignment="1">
      <alignment vertical="center"/>
    </xf>
    <xf numFmtId="49" fontId="0" fillId="2" borderId="3" xfId="0" applyNumberFormat="1" applyFill="1" applyBorder="1" applyAlignment="1">
      <alignment horizontal="center" vertical="center"/>
    </xf>
    <xf numFmtId="0" fontId="5" fillId="2" borderId="2" xfId="6" applyFont="1" applyFill="1" applyBorder="1" applyAlignment="1">
      <alignment horizontal="justify" vertical="center" wrapText="1"/>
    </xf>
    <xf numFmtId="0" fontId="37" fillId="2" borderId="2" xfId="11" applyFont="1" applyFill="1" applyBorder="1" applyAlignment="1">
      <alignment horizontal="justify" vertical="center" wrapText="1"/>
    </xf>
    <xf numFmtId="49" fontId="2" fillId="2" borderId="3" xfId="0" applyNumberFormat="1" applyFont="1" applyFill="1" applyBorder="1" applyAlignment="1">
      <alignment horizontal="center" vertical="center"/>
    </xf>
    <xf numFmtId="49" fontId="23" fillId="2" borderId="3" xfId="0" applyNumberFormat="1" applyFont="1" applyFill="1" applyBorder="1" applyAlignment="1">
      <alignment horizontal="center" vertical="center"/>
    </xf>
    <xf numFmtId="4" fontId="5" fillId="2" borderId="2" xfId="105" applyNumberFormat="1" applyFont="1" applyFill="1" applyBorder="1" applyAlignment="1">
      <alignment horizontal="right" vertical="center"/>
    </xf>
    <xf numFmtId="0" fontId="19" fillId="2" borderId="2" xfId="0" applyFont="1" applyFill="1" applyBorder="1" applyAlignment="1">
      <alignment vertical="center" wrapText="1"/>
    </xf>
    <xf numFmtId="0" fontId="9" fillId="2" borderId="2" xfId="11" applyFont="1" applyFill="1" applyBorder="1"/>
    <xf numFmtId="0" fontId="7" fillId="2" borderId="29" xfId="32" applyNumberFormat="1" applyFont="1" applyFill="1" applyBorder="1" applyAlignment="1">
      <alignment horizontal="center" vertical="center"/>
    </xf>
    <xf numFmtId="0" fontId="5" fillId="2" borderId="13" xfId="11" applyFont="1" applyFill="1" applyBorder="1" applyAlignment="1">
      <alignment horizontal="justify" vertical="center" wrapText="1"/>
    </xf>
    <xf numFmtId="4" fontId="12" fillId="2" borderId="13" xfId="5" applyNumberFormat="1" applyFont="1" applyFill="1" applyBorder="1" applyAlignment="1">
      <alignment horizontal="center" vertical="center"/>
    </xf>
    <xf numFmtId="4" fontId="9" fillId="2" borderId="2" xfId="153" applyNumberFormat="1" applyFont="1" applyFill="1" applyBorder="1" applyAlignment="1">
      <alignment horizontal="right" vertical="center"/>
    </xf>
    <xf numFmtId="4" fontId="5" fillId="2" borderId="13" xfId="2" applyNumberFormat="1" applyFont="1" applyFill="1" applyBorder="1" applyAlignment="1"/>
    <xf numFmtId="4" fontId="5" fillId="2" borderId="13" xfId="11" applyNumberFormat="1" applyFont="1" applyFill="1" applyBorder="1"/>
    <xf numFmtId="0" fontId="7" fillId="2" borderId="14" xfId="11" applyFont="1" applyFill="1" applyBorder="1" applyAlignment="1">
      <alignment horizontal="center" vertical="center"/>
    </xf>
    <xf numFmtId="0" fontId="5" fillId="2" borderId="13" xfId="11" applyFont="1" applyFill="1" applyBorder="1" applyAlignment="1">
      <alignment horizontal="justify" wrapText="1"/>
    </xf>
    <xf numFmtId="4" fontId="5" fillId="2" borderId="13" xfId="11" applyNumberFormat="1" applyFont="1" applyFill="1" applyBorder="1" applyAlignment="1">
      <alignment horizontal="right" vertical="center"/>
    </xf>
    <xf numFmtId="0" fontId="9" fillId="2" borderId="3" xfId="24" applyFont="1" applyFill="1" applyBorder="1" applyAlignment="1">
      <alignment horizontal="center" vertical="center"/>
    </xf>
    <xf numFmtId="4" fontId="9" fillId="2" borderId="2" xfId="24" applyNumberFormat="1" applyFont="1" applyFill="1" applyBorder="1"/>
    <xf numFmtId="4" fontId="9" fillId="2" borderId="2" xfId="24" applyNumberFormat="1" applyFont="1" applyFill="1" applyBorder="1" applyAlignment="1">
      <alignment vertical="center"/>
    </xf>
    <xf numFmtId="0" fontId="5" fillId="2" borderId="2" xfId="129" applyFont="1" applyFill="1" applyBorder="1" applyAlignment="1">
      <alignment horizontal="left" vertical="center" wrapText="1"/>
    </xf>
    <xf numFmtId="4" fontId="5" fillId="2" borderId="2" xfId="129" applyNumberFormat="1" applyFont="1" applyFill="1" applyBorder="1" applyAlignment="1">
      <alignment horizontal="center" vertical="center"/>
    </xf>
    <xf numFmtId="4" fontId="5" fillId="2" borderId="2" xfId="129" applyNumberFormat="1" applyFont="1" applyFill="1" applyBorder="1" applyAlignment="1">
      <alignment horizontal="right" vertical="center"/>
    </xf>
    <xf numFmtId="4" fontId="5" fillId="2" borderId="2" xfId="129" applyNumberFormat="1" applyFont="1" applyFill="1" applyBorder="1" applyAlignment="1">
      <alignment vertical="center" wrapText="1"/>
    </xf>
    <xf numFmtId="43" fontId="5" fillId="2" borderId="11" xfId="200" applyFont="1" applyFill="1" applyBorder="1" applyAlignment="1">
      <alignment vertical="center" wrapText="1"/>
    </xf>
    <xf numFmtId="0" fontId="7" fillId="2" borderId="23" xfId="0" applyFont="1" applyFill="1" applyBorder="1" applyAlignment="1">
      <alignment horizontal="center"/>
    </xf>
    <xf numFmtId="49" fontId="7" fillId="2" borderId="35" xfId="6" applyNumberFormat="1" applyFont="1" applyFill="1" applyBorder="1" applyAlignment="1">
      <alignment horizontal="center" vertical="center"/>
    </xf>
    <xf numFmtId="0" fontId="7" fillId="2" borderId="39" xfId="6" applyFont="1" applyFill="1" applyBorder="1" applyAlignment="1">
      <alignment horizontal="left" vertical="center" wrapText="1"/>
    </xf>
    <xf numFmtId="0" fontId="7" fillId="2" borderId="39" xfId="6" applyFont="1" applyFill="1" applyBorder="1" applyAlignment="1">
      <alignment vertical="center"/>
    </xf>
    <xf numFmtId="4" fontId="7" fillId="2" borderId="39" xfId="6" applyNumberFormat="1" applyFont="1" applyFill="1" applyBorder="1" applyAlignment="1">
      <alignment vertical="center"/>
    </xf>
    <xf numFmtId="4" fontId="10" fillId="2" borderId="38" xfId="0" applyNumberFormat="1" applyFont="1" applyFill="1" applyBorder="1" applyAlignment="1">
      <alignment vertical="center"/>
    </xf>
    <xf numFmtId="0" fontId="7" fillId="2" borderId="2" xfId="6" applyFont="1" applyFill="1" applyBorder="1" applyAlignment="1">
      <alignment horizontal="left" vertical="center"/>
    </xf>
    <xf numFmtId="0" fontId="7" fillId="2" borderId="2" xfId="6" applyFont="1" applyFill="1" applyBorder="1" applyAlignment="1">
      <alignment vertical="center"/>
    </xf>
    <xf numFmtId="4" fontId="7" fillId="2" borderId="2" xfId="6" applyNumberFormat="1" applyFont="1" applyFill="1" applyBorder="1" applyAlignment="1">
      <alignment horizontal="center" vertical="center"/>
    </xf>
    <xf numFmtId="4" fontId="7" fillId="2" borderId="2" xfId="6" applyNumberFormat="1" applyFont="1" applyFill="1" applyBorder="1" applyAlignment="1">
      <alignment vertical="center"/>
    </xf>
    <xf numFmtId="4" fontId="7" fillId="2" borderId="2" xfId="6" applyNumberFormat="1" applyFont="1" applyFill="1" applyBorder="1" applyAlignment="1">
      <alignment horizontal="right" vertical="center"/>
    </xf>
    <xf numFmtId="0" fontId="0" fillId="2" borderId="2" xfId="0" applyFill="1" applyBorder="1"/>
    <xf numFmtId="4" fontId="5" fillId="2" borderId="2" xfId="27" applyNumberFormat="1" applyFont="1" applyFill="1" applyBorder="1" applyAlignment="1">
      <alignment horizontal="right"/>
    </xf>
    <xf numFmtId="0" fontId="0" fillId="2" borderId="2" xfId="0" applyFill="1" applyBorder="1" applyAlignment="1">
      <alignment wrapText="1"/>
    </xf>
    <xf numFmtId="4" fontId="0" fillId="2" borderId="2" xfId="0" applyNumberFormat="1" applyFill="1" applyBorder="1"/>
    <xf numFmtId="4" fontId="0" fillId="2" borderId="2" xfId="0" applyNumberFormat="1" applyFill="1" applyBorder="1" applyAlignment="1">
      <alignment horizontal="center"/>
    </xf>
    <xf numFmtId="0" fontId="7" fillId="2" borderId="2" xfId="1" applyFont="1" applyFill="1" applyBorder="1" applyAlignment="1">
      <alignment vertical="center"/>
    </xf>
    <xf numFmtId="4" fontId="7" fillId="2" borderId="2" xfId="1" applyNumberFormat="1" applyFont="1" applyFill="1" applyBorder="1" applyAlignment="1">
      <alignment vertical="center"/>
    </xf>
    <xf numFmtId="4" fontId="23" fillId="2" borderId="2" xfId="11" applyNumberFormat="1" applyFont="1" applyFill="1" applyBorder="1" applyAlignment="1">
      <alignment horizontal="center" vertical="center" wrapText="1"/>
    </xf>
    <xf numFmtId="4" fontId="5" fillId="2" borderId="2" xfId="32" applyNumberFormat="1" applyFont="1" applyFill="1" applyBorder="1" applyAlignment="1">
      <alignment horizontal="center" vertical="center"/>
    </xf>
    <xf numFmtId="4" fontId="7" fillId="2" borderId="2" xfId="0" applyNumberFormat="1" applyFont="1" applyFill="1" applyBorder="1" applyAlignment="1">
      <alignment horizontal="center"/>
    </xf>
    <xf numFmtId="4" fontId="10" fillId="2" borderId="11" xfId="0" applyNumberFormat="1" applyFont="1" applyFill="1" applyBorder="1" applyAlignment="1">
      <alignment vertical="center"/>
    </xf>
    <xf numFmtId="4" fontId="0" fillId="2" borderId="11" xfId="0" applyNumberFormat="1" applyFill="1" applyBorder="1"/>
    <xf numFmtId="0" fontId="7" fillId="2" borderId="3" xfId="6" quotePrefix="1" applyFont="1" applyFill="1" applyBorder="1" applyAlignment="1">
      <alignment horizontal="center" vertical="center"/>
    </xf>
    <xf numFmtId="4" fontId="9" fillId="2" borderId="11" xfId="148" applyNumberFormat="1" applyFont="1" applyFill="1" applyBorder="1" applyAlignment="1">
      <alignment vertical="center"/>
    </xf>
    <xf numFmtId="49" fontId="7" fillId="2" borderId="3" xfId="1" applyNumberFormat="1" applyFont="1" applyFill="1" applyBorder="1" applyAlignment="1">
      <alignment horizontal="center" vertical="center"/>
    </xf>
    <xf numFmtId="4" fontId="7" fillId="2" borderId="11" xfId="1" applyNumberFormat="1" applyFont="1" applyFill="1" applyBorder="1" applyAlignment="1">
      <alignment vertical="center"/>
    </xf>
    <xf numFmtId="0" fontId="7" fillId="2" borderId="3" xfId="32" applyNumberFormat="1" applyFont="1" applyFill="1" applyBorder="1" applyAlignment="1">
      <alignment horizontal="center" vertical="center"/>
    </xf>
    <xf numFmtId="0" fontId="9" fillId="2" borderId="2" xfId="11" applyFont="1" applyFill="1" applyBorder="1" applyAlignment="1">
      <alignment vertical="center"/>
    </xf>
    <xf numFmtId="4" fontId="7" fillId="2" borderId="2" xfId="11" applyNumberFormat="1" applyFont="1" applyFill="1" applyBorder="1" applyAlignment="1">
      <alignment horizontal="center" vertical="center"/>
    </xf>
    <xf numFmtId="4" fontId="7" fillId="2" borderId="2" xfId="11" applyNumberFormat="1" applyFont="1" applyFill="1" applyBorder="1" applyAlignment="1">
      <alignment vertical="center"/>
    </xf>
    <xf numFmtId="4" fontId="7" fillId="2" borderId="2" xfId="11" applyNumberFormat="1" applyFont="1" applyFill="1" applyBorder="1" applyAlignment="1">
      <alignment horizontal="right" vertical="center"/>
    </xf>
    <xf numFmtId="4" fontId="5" fillId="2" borderId="2" xfId="15" applyNumberFormat="1" applyFont="1" applyFill="1" applyBorder="1" applyAlignment="1">
      <alignment horizontal="right" vertical="center"/>
    </xf>
    <xf numFmtId="4" fontId="5" fillId="2" borderId="2" xfId="15" applyNumberFormat="1" applyFont="1" applyFill="1" applyBorder="1" applyAlignment="1">
      <alignment vertical="center"/>
    </xf>
    <xf numFmtId="0" fontId="7" fillId="2" borderId="13" xfId="6" applyFont="1" applyFill="1" applyBorder="1" applyAlignment="1">
      <alignment vertical="center"/>
    </xf>
    <xf numFmtId="4" fontId="10" fillId="2" borderId="15" xfId="11" applyNumberFormat="1" applyFont="1" applyFill="1" applyBorder="1" applyAlignment="1">
      <alignment horizontal="right" vertical="center"/>
    </xf>
    <xf numFmtId="0" fontId="13" fillId="2" borderId="3" xfId="7" applyFont="1" applyFill="1" applyBorder="1" applyAlignment="1">
      <alignment horizontal="center"/>
    </xf>
    <xf numFmtId="4" fontId="12" fillId="2" borderId="11" xfId="0" applyNumberFormat="1" applyFont="1" applyFill="1" applyBorder="1" applyAlignment="1">
      <alignment vertical="center"/>
    </xf>
    <xf numFmtId="0" fontId="22" fillId="2" borderId="3" xfId="7" applyFont="1" applyFill="1" applyBorder="1" applyAlignment="1">
      <alignment horizontal="center"/>
    </xf>
    <xf numFmtId="4" fontId="7" fillId="2" borderId="11" xfId="11" applyNumberFormat="1" applyFont="1" applyFill="1" applyBorder="1" applyAlignment="1">
      <alignment horizontal="right" vertical="center"/>
    </xf>
    <xf numFmtId="0" fontId="5" fillId="2" borderId="3" xfId="0" applyFont="1" applyFill="1" applyBorder="1" applyAlignment="1">
      <alignment vertical="center"/>
    </xf>
    <xf numFmtId="0" fontId="7" fillId="2" borderId="4" xfId="3" applyFont="1" applyFill="1" applyBorder="1" applyAlignment="1">
      <alignment horizontal="center" vertical="center" wrapText="1"/>
    </xf>
    <xf numFmtId="0" fontId="5" fillId="2" borderId="1" xfId="3" applyFont="1" applyFill="1" applyBorder="1" applyAlignment="1">
      <alignment horizontal="justify" vertical="center" wrapText="1"/>
    </xf>
    <xf numFmtId="4" fontId="12" fillId="2" borderId="1" xfId="5" applyNumberFormat="1" applyFont="1" applyFill="1" applyBorder="1" applyAlignment="1">
      <alignment horizontal="center" vertical="center"/>
    </xf>
    <xf numFmtId="4" fontId="9" fillId="2" borderId="1" xfId="153" applyNumberFormat="1" applyFont="1" applyFill="1" applyBorder="1" applyAlignment="1">
      <alignment horizontal="right" vertical="center"/>
    </xf>
    <xf numFmtId="4" fontId="5" fillId="2" borderId="1" xfId="11" applyNumberFormat="1" applyFont="1" applyFill="1" applyBorder="1"/>
    <xf numFmtId="4" fontId="5" fillId="2" borderId="1" xfId="129" applyNumberFormat="1" applyFont="1" applyFill="1" applyBorder="1" applyAlignment="1">
      <alignment vertical="center" wrapText="1"/>
    </xf>
    <xf numFmtId="4" fontId="7" fillId="2" borderId="90" xfId="0" applyNumberFormat="1" applyFont="1" applyFill="1" applyBorder="1" applyAlignment="1">
      <alignment vertical="center"/>
    </xf>
    <xf numFmtId="0" fontId="0" fillId="0" borderId="33" xfId="0" applyBorder="1"/>
    <xf numFmtId="0" fontId="5" fillId="2" borderId="14" xfId="0" applyFont="1" applyFill="1" applyBorder="1" applyAlignment="1">
      <alignment horizontal="right"/>
    </xf>
    <xf numFmtId="4" fontId="5" fillId="2" borderId="15" xfId="0" applyNumberFormat="1" applyFont="1" applyFill="1" applyBorder="1" applyAlignment="1">
      <alignment vertical="center"/>
    </xf>
    <xf numFmtId="0" fontId="7" fillId="0" borderId="0" xfId="0" applyFont="1" applyFill="1" applyBorder="1" applyAlignment="1">
      <alignment horizontal="center" vertical="justify" wrapText="1"/>
    </xf>
    <xf numFmtId="0" fontId="7" fillId="3" borderId="6" xfId="0" applyFont="1" applyFill="1" applyBorder="1" applyAlignment="1">
      <alignment horizontal="center" vertical="center" wrapText="1"/>
    </xf>
    <xf numFmtId="0" fontId="7" fillId="2" borderId="2" xfId="11" applyFont="1" applyFill="1" applyBorder="1" applyAlignment="1">
      <alignment vertical="center"/>
    </xf>
    <xf numFmtId="0" fontId="10" fillId="2" borderId="30" xfId="0" applyFont="1" applyFill="1" applyBorder="1" applyAlignment="1">
      <alignment horizontal="center" vertical="center" wrapText="1"/>
    </xf>
    <xf numFmtId="0" fontId="5" fillId="2" borderId="2" xfId="0" applyFont="1" applyFill="1" applyBorder="1" applyAlignment="1">
      <alignment horizontal="right" vertical="center"/>
    </xf>
    <xf numFmtId="0" fontId="10" fillId="0" borderId="0" xfId="0" applyFont="1" applyFill="1" applyBorder="1" applyAlignment="1">
      <alignment horizontal="center" vertical="justify" wrapText="1"/>
    </xf>
    <xf numFmtId="4" fontId="12" fillId="2" borderId="2" xfId="5" applyNumberFormat="1" applyFont="1" applyFill="1" applyBorder="1" applyAlignment="1">
      <alignment horizontal="center"/>
    </xf>
    <xf numFmtId="4" fontId="9" fillId="2" borderId="2" xfId="5" applyNumberFormat="1" applyFont="1" applyFill="1" applyBorder="1" applyAlignment="1">
      <alignment horizontal="center" vertical="center"/>
    </xf>
    <xf numFmtId="4" fontId="7" fillId="2" borderId="2" xfId="1" applyNumberFormat="1" applyFont="1" applyFill="1" applyBorder="1" applyAlignment="1">
      <alignment horizontal="center" vertical="center"/>
    </xf>
    <xf numFmtId="43" fontId="5" fillId="2" borderId="2" xfId="2" applyFont="1" applyFill="1" applyBorder="1" applyAlignment="1">
      <alignment horizontal="left" vertical="center"/>
    </xf>
    <xf numFmtId="0" fontId="7" fillId="2" borderId="32" xfId="3" applyFont="1" applyFill="1" applyBorder="1" applyAlignment="1">
      <alignment horizontal="center" vertical="center" wrapText="1"/>
    </xf>
    <xf numFmtId="0" fontId="5" fillId="2" borderId="25" xfId="11" applyFont="1" applyFill="1" applyBorder="1" applyAlignment="1">
      <alignment horizontal="justify" wrapText="1"/>
    </xf>
    <xf numFmtId="0" fontId="5" fillId="2" borderId="25" xfId="11" applyFont="1" applyFill="1" applyBorder="1" applyAlignment="1">
      <alignment horizontal="center" vertical="center"/>
    </xf>
    <xf numFmtId="4" fontId="9" fillId="2" borderId="25" xfId="153" applyNumberFormat="1" applyFont="1" applyFill="1" applyBorder="1" applyAlignment="1">
      <alignment horizontal="center" vertical="center"/>
    </xf>
    <xf numFmtId="4" fontId="9" fillId="2" borderId="25" xfId="157" applyNumberFormat="1" applyFont="1" applyFill="1" applyBorder="1"/>
    <xf numFmtId="4" fontId="9" fillId="2" borderId="25" xfId="153" applyNumberFormat="1" applyFont="1" applyFill="1" applyBorder="1"/>
    <xf numFmtId="4" fontId="9" fillId="2" borderId="25" xfId="153" applyNumberFormat="1" applyFont="1" applyFill="1" applyBorder="1" applyAlignment="1">
      <alignment vertical="center"/>
    </xf>
    <xf numFmtId="4" fontId="10" fillId="0" borderId="0" xfId="0" applyNumberFormat="1" applyFont="1" applyFill="1" applyBorder="1" applyAlignment="1">
      <alignment horizontal="center" vertical="center" wrapText="1"/>
    </xf>
    <xf numFmtId="0" fontId="10" fillId="0" borderId="0" xfId="0" applyFont="1" applyFill="1" applyBorder="1" applyAlignment="1">
      <alignment vertical="justify" wrapText="1"/>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68" xfId="0" applyFont="1" applyBorder="1" applyAlignment="1">
      <alignment horizontal="center"/>
    </xf>
    <xf numFmtId="0" fontId="7" fillId="2" borderId="29" xfId="3" applyFont="1" applyFill="1" applyBorder="1" applyAlignment="1">
      <alignment horizontal="center" vertical="center"/>
    </xf>
    <xf numFmtId="0" fontId="7" fillId="2" borderId="30" xfId="3" applyFont="1" applyFill="1" applyBorder="1" applyAlignment="1">
      <alignment horizontal="center" vertical="center"/>
    </xf>
    <xf numFmtId="0" fontId="7" fillId="2" borderId="31" xfId="3" applyFont="1" applyFill="1" applyBorder="1" applyAlignment="1">
      <alignment horizontal="center" vertical="center"/>
    </xf>
    <xf numFmtId="0" fontId="5" fillId="2" borderId="3" xfId="0" applyFont="1" applyFill="1" applyBorder="1" applyAlignment="1">
      <alignment horizontal="right" vertical="center"/>
    </xf>
    <xf numFmtId="0" fontId="5" fillId="2" borderId="2" xfId="0" applyFont="1" applyFill="1" applyBorder="1" applyAlignment="1">
      <alignment horizontal="right" vertical="center"/>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7" fillId="2" borderId="9" xfId="0" applyFont="1" applyFill="1" applyBorder="1" applyAlignment="1">
      <alignment horizontal="right" vertical="center"/>
    </xf>
    <xf numFmtId="0" fontId="7" fillId="2" borderId="6" xfId="0" applyFont="1" applyFill="1" applyBorder="1" applyAlignment="1">
      <alignment horizontal="right" vertical="center"/>
    </xf>
    <xf numFmtId="0" fontId="7" fillId="2" borderId="35" xfId="3" applyFont="1" applyFill="1" applyBorder="1" applyAlignment="1">
      <alignment horizontal="right" vertical="center"/>
    </xf>
    <xf numFmtId="0" fontId="7" fillId="2" borderId="39" xfId="3" applyFont="1" applyFill="1" applyBorder="1" applyAlignment="1">
      <alignment horizontal="right" vertical="center"/>
    </xf>
    <xf numFmtId="0" fontId="7" fillId="2" borderId="3" xfId="0" applyFont="1" applyFill="1" applyBorder="1" applyAlignment="1">
      <alignment horizontal="right" vertical="center"/>
    </xf>
    <xf numFmtId="0" fontId="7" fillId="2" borderId="2" xfId="0" applyFont="1" applyFill="1" applyBorder="1" applyAlignment="1">
      <alignment horizontal="right" vertical="center"/>
    </xf>
    <xf numFmtId="0" fontId="7" fillId="2" borderId="8" xfId="0" applyFont="1" applyFill="1" applyBorder="1" applyAlignment="1">
      <alignment horizontal="right" vertical="center"/>
    </xf>
    <xf numFmtId="0" fontId="7" fillId="2" borderId="7" xfId="0" applyFont="1" applyFill="1" applyBorder="1" applyAlignment="1">
      <alignment horizontal="right" vertical="center"/>
    </xf>
    <xf numFmtId="0" fontId="7" fillId="2" borderId="23"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10" fillId="2" borderId="17" xfId="0" applyFont="1" applyFill="1" applyBorder="1" applyAlignment="1">
      <alignment horizontal="right" vertical="center" wrapText="1"/>
    </xf>
    <xf numFmtId="0" fontId="10" fillId="2" borderId="18" xfId="0" applyFont="1" applyFill="1" applyBorder="1" applyAlignment="1">
      <alignment horizontal="right" vertical="center" wrapText="1"/>
    </xf>
    <xf numFmtId="0" fontId="10" fillId="2" borderId="40" xfId="0" applyFont="1" applyFill="1" applyBorder="1" applyAlignment="1">
      <alignment horizontal="right" vertical="center" wrapText="1"/>
    </xf>
    <xf numFmtId="0" fontId="7" fillId="2" borderId="20"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17" xfId="3" applyFont="1" applyFill="1" applyBorder="1" applyAlignment="1">
      <alignment horizontal="right" vertical="center"/>
    </xf>
    <xf numFmtId="0" fontId="7" fillId="2" borderId="18" xfId="3" applyFont="1" applyFill="1" applyBorder="1" applyAlignment="1">
      <alignment horizontal="right" vertical="center"/>
    </xf>
    <xf numFmtId="0" fontId="7" fillId="2" borderId="40" xfId="3" applyFont="1" applyFill="1" applyBorder="1" applyAlignment="1">
      <alignment horizontal="right" vertical="center"/>
    </xf>
    <xf numFmtId="0" fontId="10" fillId="2" borderId="29" xfId="0" applyFont="1" applyFill="1" applyBorder="1" applyAlignment="1">
      <alignment horizontal="right" vertical="center" wrapText="1"/>
    </xf>
    <xf numFmtId="0" fontId="10" fillId="2" borderId="30" xfId="0" applyFont="1" applyFill="1" applyBorder="1" applyAlignment="1">
      <alignment horizontal="right" vertical="center" wrapText="1"/>
    </xf>
    <xf numFmtId="0" fontId="10" fillId="2" borderId="31" xfId="0" applyFont="1" applyFill="1" applyBorder="1" applyAlignment="1">
      <alignment horizontal="right"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2" borderId="29" xfId="3" applyFont="1" applyFill="1" applyBorder="1" applyAlignment="1">
      <alignment horizontal="right" vertical="center"/>
    </xf>
    <xf numFmtId="0" fontId="7" fillId="2" borderId="30" xfId="3" applyFont="1" applyFill="1" applyBorder="1" applyAlignment="1">
      <alignment horizontal="right" vertical="center"/>
    </xf>
    <xf numFmtId="0" fontId="10" fillId="0" borderId="0" xfId="0" applyFont="1" applyFill="1" applyBorder="1" applyAlignment="1">
      <alignment horizontal="center" vertical="justify" wrapText="1"/>
    </xf>
    <xf numFmtId="0" fontId="10" fillId="0" borderId="0" xfId="0" applyFont="1" applyFill="1" applyBorder="1" applyAlignment="1">
      <alignment horizontal="left" vertical="justify" wrapText="1"/>
    </xf>
    <xf numFmtId="0" fontId="7" fillId="2" borderId="2" xfId="11" applyFont="1" applyFill="1" applyBorder="1" applyAlignment="1">
      <alignment vertical="center"/>
    </xf>
    <xf numFmtId="0" fontId="7" fillId="2" borderId="11" xfId="11" applyFont="1" applyFill="1" applyBorder="1" applyAlignment="1">
      <alignment vertical="center"/>
    </xf>
    <xf numFmtId="0" fontId="10" fillId="0" borderId="0" xfId="0" applyFont="1" applyFill="1" applyBorder="1" applyAlignment="1">
      <alignment vertical="justify" wrapText="1"/>
    </xf>
    <xf numFmtId="0" fontId="7" fillId="0" borderId="0" xfId="0" applyFont="1" applyFill="1" applyBorder="1" applyAlignment="1">
      <alignment horizontal="center" vertical="justify" wrapText="1"/>
    </xf>
    <xf numFmtId="0" fontId="7" fillId="2" borderId="17" xfId="3" applyFont="1" applyFill="1" applyBorder="1" applyAlignment="1">
      <alignment horizontal="center" vertical="center"/>
    </xf>
    <xf numFmtId="0" fontId="7" fillId="2" borderId="18" xfId="3" applyFont="1" applyFill="1" applyBorder="1" applyAlignment="1">
      <alignment horizontal="center" vertical="center"/>
    </xf>
    <xf numFmtId="0" fontId="7" fillId="2" borderId="19" xfId="3" applyFont="1" applyFill="1" applyBorder="1" applyAlignment="1">
      <alignment horizontal="center" vertical="center"/>
    </xf>
    <xf numFmtId="0" fontId="7" fillId="2" borderId="83" xfId="0" applyFont="1" applyFill="1" applyBorder="1" applyAlignment="1">
      <alignment horizontal="right" vertical="center"/>
    </xf>
    <xf numFmtId="0" fontId="7" fillId="2" borderId="80" xfId="0" applyFont="1" applyFill="1" applyBorder="1" applyAlignment="1">
      <alignment horizontal="right" vertical="center"/>
    </xf>
    <xf numFmtId="0" fontId="7" fillId="2" borderId="81" xfId="0" applyFont="1" applyFill="1" applyBorder="1" applyAlignment="1">
      <alignment horizontal="right" vertical="center"/>
    </xf>
    <xf numFmtId="0" fontId="5" fillId="2" borderId="83" xfId="0" applyFont="1" applyFill="1" applyBorder="1" applyAlignment="1">
      <alignment horizontal="right" vertical="center"/>
    </xf>
    <xf numFmtId="0" fontId="5" fillId="2" borderId="80" xfId="0" applyFont="1" applyFill="1" applyBorder="1" applyAlignment="1">
      <alignment horizontal="right" vertical="center"/>
    </xf>
    <xf numFmtId="0" fontId="5" fillId="2" borderId="81" xfId="0" applyFont="1" applyFill="1" applyBorder="1" applyAlignment="1">
      <alignment horizontal="right" vertical="center"/>
    </xf>
    <xf numFmtId="0" fontId="7" fillId="2" borderId="85" xfId="0" applyFont="1" applyFill="1" applyBorder="1" applyAlignment="1">
      <alignment horizontal="right" vertical="center"/>
    </xf>
    <xf numFmtId="0" fontId="7" fillId="2" borderId="86" xfId="0" applyFont="1" applyFill="1" applyBorder="1" applyAlignment="1">
      <alignment horizontal="right" vertical="center"/>
    </xf>
    <xf numFmtId="0" fontId="7" fillId="2" borderId="46" xfId="0" applyFont="1" applyFill="1" applyBorder="1" applyAlignment="1">
      <alignment horizontal="right" vertical="center"/>
    </xf>
    <xf numFmtId="0" fontId="7" fillId="2" borderId="19" xfId="3" applyFont="1" applyFill="1" applyBorder="1" applyAlignment="1">
      <alignment horizontal="right" vertical="center"/>
    </xf>
    <xf numFmtId="0" fontId="7" fillId="2" borderId="84" xfId="0" applyFont="1" applyFill="1" applyBorder="1" applyAlignment="1">
      <alignment horizontal="right" vertical="center"/>
    </xf>
    <xf numFmtId="0" fontId="7" fillId="2" borderId="28" xfId="0" applyFont="1" applyFill="1" applyBorder="1" applyAlignment="1">
      <alignment horizontal="right" vertical="center"/>
    </xf>
    <xf numFmtId="0" fontId="7" fillId="2" borderId="16" xfId="0" applyFont="1" applyFill="1" applyBorder="1" applyAlignment="1">
      <alignment horizontal="right" vertical="center"/>
    </xf>
    <xf numFmtId="0" fontId="29" fillId="0" borderId="0" xfId="0" applyFont="1" applyBorder="1" applyAlignment="1">
      <alignment horizontal="left"/>
    </xf>
    <xf numFmtId="0" fontId="29" fillId="0" borderId="0" xfId="0" applyFont="1" applyBorder="1" applyAlignment="1">
      <alignment horizontal="left" wrapText="1"/>
    </xf>
    <xf numFmtId="0" fontId="7" fillId="0" borderId="0" xfId="0" applyFont="1" applyAlignment="1">
      <alignment horizontal="center"/>
    </xf>
    <xf numFmtId="0" fontId="29" fillId="0" borderId="85" xfId="0" applyFont="1" applyBorder="1" applyAlignment="1">
      <alignment horizontal="right"/>
    </xf>
    <xf numFmtId="0" fontId="29" fillId="0" borderId="86" xfId="0" applyFont="1" applyBorder="1" applyAlignment="1">
      <alignment horizontal="right"/>
    </xf>
    <xf numFmtId="0" fontId="29" fillId="0" borderId="89" xfId="0" applyFont="1" applyBorder="1" applyAlignment="1">
      <alignment horizontal="right"/>
    </xf>
    <xf numFmtId="0" fontId="29" fillId="0" borderId="35"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5" xfId="0" applyFont="1" applyBorder="1" applyAlignment="1">
      <alignment horizontal="center" vertical="center"/>
    </xf>
    <xf numFmtId="0" fontId="29" fillId="0" borderId="32" xfId="0" applyFont="1" applyBorder="1" applyAlignment="1">
      <alignment horizontal="center" vertical="center"/>
    </xf>
    <xf numFmtId="0" fontId="29" fillId="0" borderId="37" xfId="0" applyFont="1" applyBorder="1" applyAlignment="1">
      <alignment horizontal="center" vertical="center"/>
    </xf>
    <xf numFmtId="0" fontId="29" fillId="0" borderId="35"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7" xfId="0" applyFont="1" applyBorder="1" applyAlignment="1">
      <alignment horizontal="center" vertical="center" wrapText="1"/>
    </xf>
    <xf numFmtId="0" fontId="10" fillId="0" borderId="0" xfId="0" applyFont="1" applyFill="1" applyAlignment="1">
      <alignment horizontal="left" vertical="justify" wrapText="1"/>
    </xf>
    <xf numFmtId="0" fontId="7" fillId="0" borderId="0" xfId="0" applyFont="1" applyFill="1" applyAlignment="1">
      <alignment horizontal="center" vertical="top" wrapText="1"/>
    </xf>
    <xf numFmtId="0" fontId="7" fillId="0" borderId="0" xfId="0" applyFont="1" applyFill="1" applyAlignment="1">
      <alignment horizontal="center"/>
    </xf>
    <xf numFmtId="0" fontId="7" fillId="3" borderId="35"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16" xfId="0" applyFont="1" applyFill="1" applyBorder="1" applyAlignment="1">
      <alignment horizontal="center"/>
    </xf>
    <xf numFmtId="0" fontId="7" fillId="3" borderId="7" xfId="0" applyFont="1" applyFill="1" applyBorder="1" applyAlignment="1">
      <alignment horizontal="center"/>
    </xf>
    <xf numFmtId="0" fontId="7" fillId="3" borderId="27" xfId="0" applyFont="1" applyFill="1" applyBorder="1" applyAlignment="1">
      <alignment horizontal="center"/>
    </xf>
    <xf numFmtId="0" fontId="7" fillId="3" borderId="10" xfId="0" applyFont="1" applyFill="1" applyBorder="1" applyAlignment="1">
      <alignment horizontal="center"/>
    </xf>
    <xf numFmtId="0" fontId="7" fillId="3" borderId="44" xfId="0" applyFont="1" applyFill="1" applyBorder="1" applyAlignment="1">
      <alignment horizontal="center" vertical="center"/>
    </xf>
    <xf numFmtId="0" fontId="0" fillId="2" borderId="65" xfId="0" applyFill="1" applyBorder="1" applyAlignment="1">
      <alignment horizontal="left" wrapText="1"/>
    </xf>
    <xf numFmtId="0" fontId="7" fillId="0" borderId="67" xfId="0" applyFont="1" applyBorder="1" applyAlignment="1">
      <alignment horizontal="center"/>
    </xf>
    <xf numFmtId="0" fontId="7" fillId="0" borderId="0" xfId="0" applyFont="1" applyBorder="1" applyAlignment="1">
      <alignment horizontal="center"/>
    </xf>
    <xf numFmtId="0" fontId="7" fillId="0" borderId="68" xfId="0" applyFont="1" applyBorder="1" applyAlignment="1">
      <alignment horizontal="center"/>
    </xf>
    <xf numFmtId="0" fontId="7" fillId="0" borderId="6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8" xfId="0" applyFont="1" applyFill="1" applyBorder="1" applyAlignment="1">
      <alignment horizontal="center" vertical="center"/>
    </xf>
    <xf numFmtId="0" fontId="5" fillId="0" borderId="25" xfId="0" applyFont="1" applyBorder="1" applyAlignment="1">
      <alignment wrapText="1"/>
    </xf>
    <xf numFmtId="0" fontId="0" fillId="0" borderId="65" xfId="0" applyBorder="1" applyAlignment="1">
      <alignment horizontal="left" vertical="center" wrapText="1"/>
    </xf>
  </cellXfs>
  <cellStyles count="201">
    <cellStyle name="Euro" xfId="36"/>
    <cellStyle name="Hipervínculo 2" xfId="37"/>
    <cellStyle name="Millares" xfId="200" builtinId="3"/>
    <cellStyle name="Millares 10" xfId="189"/>
    <cellStyle name="Millares 103" xfId="72"/>
    <cellStyle name="Millares 103 2" xfId="62"/>
    <cellStyle name="Millares 103 2 2" xfId="107"/>
    <cellStyle name="Millares 103 2 3" xfId="123"/>
    <cellStyle name="Millares 103 3" xfId="106"/>
    <cellStyle name="Millares 103 4" xfId="122"/>
    <cellStyle name="Millares 11" xfId="150"/>
    <cellStyle name="Millares 14" xfId="38"/>
    <cellStyle name="Millares 2" xfId="4"/>
    <cellStyle name="Millares 2 2" xfId="20"/>
    <cellStyle name="Millares 2 2 2" xfId="2"/>
    <cellStyle name="Millares 2 2 2 2" xfId="191"/>
    <cellStyle name="Millares 2 2 3" xfId="27"/>
    <cellStyle name="Millares 2 2 3 2" xfId="93"/>
    <cellStyle name="Millares 2 2 4" xfId="9"/>
    <cellStyle name="Millares 2 2 5" xfId="86"/>
    <cellStyle name="Millares 2 2 6" xfId="65"/>
    <cellStyle name="Millares 2 3" xfId="26"/>
    <cellStyle name="Millares 2 4" xfId="84"/>
    <cellStyle name="Millares 2 5" xfId="96"/>
    <cellStyle name="Millares 2 6" xfId="30"/>
    <cellStyle name="Millares 2 6 2" xfId="110"/>
    <cellStyle name="Millares 2 7" xfId="181"/>
    <cellStyle name="Millares 2 7 2" xfId="193"/>
    <cellStyle name="Millares 3" xfId="13"/>
    <cellStyle name="Millares 3 2" xfId="39"/>
    <cellStyle name="Millares 3 2 2" xfId="76"/>
    <cellStyle name="Millares 3 3" xfId="49"/>
    <cellStyle name="Millares 3 3 2" xfId="57"/>
    <cellStyle name="Millares 3 4" xfId="22"/>
    <cellStyle name="Millares 3 5" xfId="55"/>
    <cellStyle name="Millares 3 6" xfId="154"/>
    <cellStyle name="Millares 3 6 2" xfId="158"/>
    <cellStyle name="Millares 4" xfId="8"/>
    <cellStyle name="Millares 4 2" xfId="182"/>
    <cellStyle name="Millares 4 5" xfId="75"/>
    <cellStyle name="Millares 4 5 2" xfId="73"/>
    <cellStyle name="Millares 4 5 2 2" xfId="101"/>
    <cellStyle name="Millares 4 5 2 3" xfId="117"/>
    <cellStyle name="Millares 4 5 3" xfId="97"/>
    <cellStyle name="Millares 4 5 4" xfId="114"/>
    <cellStyle name="Millares 5" xfId="25"/>
    <cellStyle name="Millares 5 10" xfId="159"/>
    <cellStyle name="Millares 5 10 2" xfId="176"/>
    <cellStyle name="Millares 5 10 3" xfId="173"/>
    <cellStyle name="Millares 5 2" xfId="31"/>
    <cellStyle name="Millares 5 3" xfId="46"/>
    <cellStyle name="Millares 5 3 2" xfId="132"/>
    <cellStyle name="Millares 5 3 3" xfId="140"/>
    <cellStyle name="Millares 5 4" xfId="50"/>
    <cellStyle name="Millares 5 5" xfId="91"/>
    <cellStyle name="Millares 5 6" xfId="128"/>
    <cellStyle name="Millares 5 7" xfId="136"/>
    <cellStyle name="Millares 5 8" xfId="168"/>
    <cellStyle name="Millares 5 9" xfId="162"/>
    <cellStyle name="Millares 6" xfId="29"/>
    <cellStyle name="Millares 6 2" xfId="40"/>
    <cellStyle name="Millares 6 3" xfId="47"/>
    <cellStyle name="Millares 6 3 2" xfId="133"/>
    <cellStyle name="Millares 6 3 2 2" xfId="149"/>
    <cellStyle name="Millares 6 3 3" xfId="141"/>
    <cellStyle name="Millares 6 4" xfId="51"/>
    <cellStyle name="Millares 6 5" xfId="67"/>
    <cellStyle name="Millares 6 5 2" xfId="147"/>
    <cellStyle name="Millares 6 6" xfId="137"/>
    <cellStyle name="Millares 6 7" xfId="169"/>
    <cellStyle name="Millares 6 8" xfId="164"/>
    <cellStyle name="Millares 6 8 2" xfId="180"/>
    <cellStyle name="Millares 6 8 3" xfId="172"/>
    <cellStyle name="Millares 6 9" xfId="160"/>
    <cellStyle name="Millares 6 9 2" xfId="177"/>
    <cellStyle name="Millares 6 9 3" xfId="174"/>
    <cellStyle name="Millares 7" xfId="45"/>
    <cellStyle name="Millares 8" xfId="152"/>
    <cellStyle name="Millares 8 2" xfId="156"/>
    <cellStyle name="Normal" xfId="0" builtinId="0"/>
    <cellStyle name="Normal 10" xfId="151"/>
    <cellStyle name="Normal 10 2" xfId="155"/>
    <cellStyle name="Normal 14" xfId="41"/>
    <cellStyle name="Normal 2" xfId="11"/>
    <cellStyle name="Normal 2 11" xfId="28"/>
    <cellStyle name="Normal 2 2" xfId="1"/>
    <cellStyle name="Normal 2 2 2" xfId="23"/>
    <cellStyle name="Normal 2 2 3" xfId="183"/>
    <cellStyle name="Normal 2 3" xfId="42"/>
    <cellStyle name="Normal 2 4" xfId="188"/>
    <cellStyle name="Normal 2 4 2" xfId="197"/>
    <cellStyle name="Normal 20" xfId="185"/>
    <cellStyle name="Normal 25" xfId="88"/>
    <cellStyle name="Normal 3" xfId="6"/>
    <cellStyle name="Normal 3 2" xfId="10"/>
    <cellStyle name="Normal 3 2 11" xfId="14"/>
    <cellStyle name="Normal 3 3" xfId="187"/>
    <cellStyle name="Normal 3 3 2" xfId="196"/>
    <cellStyle name="Normal 4" xfId="7"/>
    <cellStyle name="Normal 4 10" xfId="111"/>
    <cellStyle name="Normal 4 11" xfId="81"/>
    <cellStyle name="Normal 4 12" xfId="129"/>
    <cellStyle name="Normal 4 12 2" xfId="148"/>
    <cellStyle name="Normal 4 13" xfId="163"/>
    <cellStyle name="Normal 4 13 2" xfId="179"/>
    <cellStyle name="Normal 4 13 3" xfId="171"/>
    <cellStyle name="Normal 4 2" xfId="3"/>
    <cellStyle name="Normal 4 2 2" xfId="35"/>
    <cellStyle name="Normal 4 2 2 2" xfId="92"/>
    <cellStyle name="Normal 4 2 2 3" xfId="139"/>
    <cellStyle name="Normal 4 2 3" xfId="53"/>
    <cellStyle name="Normal 4 2 3 2" xfId="131"/>
    <cellStyle name="Normal 4 2 3 3" xfId="143"/>
    <cellStyle name="Normal 4 2 4" xfId="66"/>
    <cellStyle name="Normal 4 2 5" xfId="166"/>
    <cellStyle name="Normal 4 3" xfId="5"/>
    <cellStyle name="Normal 4 3 2" xfId="82"/>
    <cellStyle name="Normal 4 3 2 2" xfId="103"/>
    <cellStyle name="Normal 4 3 2 3" xfId="119"/>
    <cellStyle name="Normal 4 3 3" xfId="79"/>
    <cellStyle name="Normal 4 3 4" xfId="64"/>
    <cellStyle name="Normal 4 3 5" xfId="94"/>
    <cellStyle name="Normal 4 3 6" xfId="99"/>
    <cellStyle name="Normal 4 3 7" xfId="112"/>
    <cellStyle name="Normal 4 3 8" xfId="115"/>
    <cellStyle name="Normal 4 3 9" xfId="126"/>
    <cellStyle name="Normal 4 4" xfId="16"/>
    <cellStyle name="Normal 4 5" xfId="59"/>
    <cellStyle name="Normal 4 6" xfId="90"/>
    <cellStyle name="Normal 4 7" xfId="74"/>
    <cellStyle name="Normal 4 8" xfId="83"/>
    <cellStyle name="Normal 4 9" xfId="98"/>
    <cellStyle name="Normal 5" xfId="15"/>
    <cellStyle name="Normal 5 10" xfId="116"/>
    <cellStyle name="Normal 5 11" xfId="127"/>
    <cellStyle name="Normal 5 2" xfId="32"/>
    <cellStyle name="Normal 5 2 2" xfId="105"/>
    <cellStyle name="Normal 5 2 3" xfId="121"/>
    <cellStyle name="Normal 5 2 4" xfId="61"/>
    <cellStyle name="Normal 5 2 5" xfId="170"/>
    <cellStyle name="Normal 5 2 6" xfId="165"/>
    <cellStyle name="Normal 5 3" xfId="87"/>
    <cellStyle name="Normal 5 3 2" xfId="108"/>
    <cellStyle name="Normal 5 3 3" xfId="124"/>
    <cellStyle name="Normal 5 4" xfId="68"/>
    <cellStyle name="Normal 5 4 2" xfId="109"/>
    <cellStyle name="Normal 5 4 3" xfId="125"/>
    <cellStyle name="Normal 5 5" xfId="77"/>
    <cellStyle name="Normal 5 6" xfId="85"/>
    <cellStyle name="Normal 5 7" xfId="95"/>
    <cellStyle name="Normal 5 8" xfId="100"/>
    <cellStyle name="Normal 5 9" xfId="113"/>
    <cellStyle name="Normal 6" xfId="18"/>
    <cellStyle name="Normal 6 2" xfId="33"/>
    <cellStyle name="Normal 6 2 2" xfId="17"/>
    <cellStyle name="Normal 6 2 3" xfId="71"/>
    <cellStyle name="Normal 6 3" xfId="24"/>
    <cellStyle name="Normal 6 3 2" xfId="102"/>
    <cellStyle name="Normal 6 3 3" xfId="135"/>
    <cellStyle name="Normal 6 3 4" xfId="184"/>
    <cellStyle name="Normal 6 3 4 2" xfId="194"/>
    <cellStyle name="Normal 6 4" xfId="56"/>
    <cellStyle name="Normal 6 4 2" xfId="118"/>
    <cellStyle name="Normal 6 4 3" xfId="145"/>
    <cellStyle name="Normal 6 5" xfId="63"/>
    <cellStyle name="Normal 6 6" xfId="153"/>
    <cellStyle name="Normal 6 6 2" xfId="157"/>
    <cellStyle name="Normal 6 7" xfId="167"/>
    <cellStyle name="Normal 7" xfId="19"/>
    <cellStyle name="Normal 7 2" xfId="21"/>
    <cellStyle name="Normal 7 2 2" xfId="78"/>
    <cellStyle name="Normal 7 2 3" xfId="134"/>
    <cellStyle name="Normal 7 3" xfId="70"/>
    <cellStyle name="Normal 7 4" xfId="192"/>
    <cellStyle name="Normal 7 4 2" xfId="199"/>
    <cellStyle name="Normal 8" xfId="69"/>
    <cellStyle name="Normal 9" xfId="89"/>
    <cellStyle name="Porcentaje 2" xfId="12"/>
    <cellStyle name="Porcentaje 2 2" xfId="43"/>
    <cellStyle name="Porcentaje 2 2 2" xfId="80"/>
    <cellStyle name="Porcentaje 2 3" xfId="48"/>
    <cellStyle name="Porcentaje 2 3 2" xfId="104"/>
    <cellStyle name="Porcentaje 2 3 3" xfId="142"/>
    <cellStyle name="Porcentaje 2 4" xfId="34"/>
    <cellStyle name="Porcentaje 2 4 2" xfId="52"/>
    <cellStyle name="Porcentaje 2 4 3" xfId="120"/>
    <cellStyle name="Porcentaje 2 4 4" xfId="138"/>
    <cellStyle name="Porcentaje 2 4 5" xfId="190"/>
    <cellStyle name="Porcentaje 2 4 5 2" xfId="198"/>
    <cellStyle name="Porcentaje 2 5" xfId="54"/>
    <cellStyle name="Porcentaje 2 5 2" xfId="58"/>
    <cellStyle name="Porcentaje 2 5 2 2" xfId="146"/>
    <cellStyle name="Porcentaje 2 5 3" xfId="130"/>
    <cellStyle name="Porcentaje 2 5 4" xfId="144"/>
    <cellStyle name="Porcentaje 2 5 5" xfId="186"/>
    <cellStyle name="Porcentaje 2 5 5 2" xfId="195"/>
    <cellStyle name="Porcentaje 2 6" xfId="60"/>
    <cellStyle name="Porcentaje 2 7" xfId="161"/>
    <cellStyle name="Porcentaje 2 7 2" xfId="178"/>
    <cellStyle name="Porcentaje 2 7 3" xfId="175"/>
    <cellStyle name="Porcentual 2" xfId="44"/>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413</xdr:row>
      <xdr:rowOff>0</xdr:rowOff>
    </xdr:from>
    <xdr:to>
      <xdr:col>1</xdr:col>
      <xdr:colOff>4385310</xdr:colOff>
      <xdr:row>414</xdr:row>
      <xdr:rowOff>19593</xdr:rowOff>
    </xdr:to>
    <xdr:sp macro="" textlink="">
      <xdr:nvSpPr>
        <xdr:cNvPr id="2" name="Text Box 155"/>
        <xdr:cNvSpPr txBox="1">
          <a:spLocks noChangeArrowheads="1"/>
        </xdr:cNvSpPr>
      </xdr:nvSpPr>
      <xdr:spPr bwMode="auto">
        <a:xfrm>
          <a:off x="4693920" y="2804160"/>
          <a:ext cx="19431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413</xdr:row>
      <xdr:rowOff>0</xdr:rowOff>
    </xdr:from>
    <xdr:ext cx="76200" cy="238125"/>
    <xdr:sp macro="" textlink="">
      <xdr:nvSpPr>
        <xdr:cNvPr id="3" name="Text Box 155"/>
        <xdr:cNvSpPr txBox="1">
          <a:spLocks noChangeArrowheads="1"/>
        </xdr:cNvSpPr>
      </xdr:nvSpPr>
      <xdr:spPr bwMode="auto">
        <a:xfrm>
          <a:off x="4693920" y="280416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58</xdr:row>
      <xdr:rowOff>200025</xdr:rowOff>
    </xdr:from>
    <xdr:to>
      <xdr:col>1</xdr:col>
      <xdr:colOff>4271433</xdr:colOff>
      <xdr:row>68</xdr:row>
      <xdr:rowOff>19051</xdr:rowOff>
    </xdr:to>
    <xdr:sp macro="" textlink="">
      <xdr:nvSpPr>
        <xdr:cNvPr id="4" name="Text Box 155" hidden="1"/>
        <xdr:cNvSpPr txBox="1">
          <a:spLocks noChangeArrowheads="1"/>
        </xdr:cNvSpPr>
      </xdr:nvSpPr>
      <xdr:spPr bwMode="auto">
        <a:xfrm>
          <a:off x="3762375" y="6105525"/>
          <a:ext cx="80433" cy="1819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57</xdr:row>
      <xdr:rowOff>123825</xdr:rowOff>
    </xdr:from>
    <xdr:to>
      <xdr:col>2</xdr:col>
      <xdr:colOff>85725</xdr:colOff>
      <xdr:row>61</xdr:row>
      <xdr:rowOff>142876</xdr:rowOff>
    </xdr:to>
    <xdr:sp macro="" textlink="">
      <xdr:nvSpPr>
        <xdr:cNvPr id="5" name="Text Box 156" hidden="1"/>
        <xdr:cNvSpPr txBox="1">
          <a:spLocks noChangeArrowheads="1"/>
        </xdr:cNvSpPr>
      </xdr:nvSpPr>
      <xdr:spPr bwMode="auto">
        <a:xfrm>
          <a:off x="3771900" y="5762625"/>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 name="Text Box 15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 name="Text Box 15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 name="Text Box 15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 name="Text Box 16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 name="Text Box 16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 name="Text Box 16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 name="Text Box 16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 name="Text Box 16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 name="Text Box 16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 name="Text Box 16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 name="Text Box 16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 name="Text Box 16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 name="Text Box 16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 name="Text Box 17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 name="Text Box 17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 name="Text Box 17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 name="Text Box 17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 name="Text Box 17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 name="Text Box 17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 name="Text Box 17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 name="Text Box 17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 name="Text Box 17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 name="Text Box 17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 name="Text Box 18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 name="Text Box 18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 name="Text Box 18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 name="Text Box 18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 name="Text Box 18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 name="Text Box 18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 name="Text Box 18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 name="Text Box 18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 name="Text Box 18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 name="Text Box 18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 name="Text Box 19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 name="Text Box 19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 name="Text Box 19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 name="Text Box 19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 name="Text Box 19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 name="Text Box 19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 name="Text Box 19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 name="Text Box 19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 name="Text Box 19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 name="Text Box 1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 name="Text Box 2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 name="Text Box 2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 name="Text Box 2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2" name="Text Box 2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3" name="Text Box 2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4" name="Text Box 2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5" name="Text Box 2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6" name="Text Box 20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7" name="Text Box 20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8" name="Text Box 20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9" name="Text Box 21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0" name="Text Box 21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1" name="Text Box 21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2" name="Text Box 23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3" name="Text Box 23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4" name="Text Box 23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5" name="Text Box 23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6" name="Text Box 23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7" name="Text Box 23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8" name="Text Box 24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69" name="Text Box 24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0" name="Text Box 24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1" name="Text Box 24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2" name="Text Box 24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3" name="Text Box 24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4" name="Text Box 24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5" name="Text Box 24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6" name="Text Box 24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7" name="Text Box 24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8" name="Text Box 25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79" name="Text Box 25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0" name="Text Box 25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1" name="Text Box 25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2" name="Text Box 25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3" name="Text Box 2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4" name="Text Box 3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5" name="Text Box 3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6" name="Text Box 3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7" name="Text Box 3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8" name="Text Box 3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89" name="Text Box 3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0" name="Text Box 15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1" name="Text Box 15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2" name="Text Box 15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3" name="Text Box 15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4" name="Text Box 15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5" name="Text Box 16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6" name="Text Box 16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7" name="Text Box 16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8" name="Text Box 16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99" name="Text Box 16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0" name="Text Box 16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1" name="Text Box 16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2" name="Text Box 16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3" name="Text Box 16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4" name="Text Box 16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5" name="Text Box 17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6" name="Text Box 17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7" name="Text Box 17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8" name="Text Box 17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09" name="Text Box 17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0" name="Text Box 17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1" name="Text Box 17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2" name="Text Box 17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3" name="Text Box 17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4" name="Text Box 17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5" name="Text Box 18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6" name="Text Box 18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7" name="Text Box 18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8" name="Text Box 18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19" name="Text Box 18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0" name="Text Box 18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1" name="Text Box 18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2" name="Text Box 18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3" name="Text Box 18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4" name="Text Box 18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5" name="Text Box 19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6" name="Text Box 19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7" name="Text Box 19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8" name="Text Box 19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29" name="Text Box 19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0" name="Text Box 19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1" name="Text Box 19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2" name="Text Box 19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3" name="Text Box 19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4" name="Text Box 1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5" name="Text Box 2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6" name="Text Box 2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7" name="Text Box 2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8" name="Text Box 2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39" name="Text Box 2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0" name="Text Box 2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1" name="Text Box 2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2" name="Text Box 20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3" name="Text Box 20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4" name="Text Box 20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5" name="Text Box 21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6" name="Text Box 21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7" name="Text Box 21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8" name="Text Box 23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49" name="Text Box 23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0" name="Text Box 23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1" name="Text Box 23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2" name="Text Box 23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3" name="Text Box 23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4" name="Text Box 24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5" name="Text Box 24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6" name="Text Box 24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7" name="Text Box 24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8" name="Text Box 24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59" name="Text Box 24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0" name="Text Box 24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1" name="Text Box 24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2" name="Text Box 24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3" name="Text Box 24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4" name="Text Box 25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5" name="Text Box 25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6" name="Text Box 25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7" name="Text Box 25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8" name="Text Box 25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69" name="Text Box 2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0" name="Text Box 3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1" name="Text Box 3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2" name="Text Box 3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3" name="Text Box 3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4" name="Text Box 3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5" name="Text Box 3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6" name="Text Box 3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7" name="Text Box 15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8" name="Text Box 15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79" name="Text Box 15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0" name="Text Box 15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1" name="Text Box 15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2" name="Text Box 16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3" name="Text Box 16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4" name="Text Box 16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5" name="Text Box 16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6" name="Text Box 16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7" name="Text Box 16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8" name="Text Box 16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89" name="Text Box 16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0" name="Text Box 16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1" name="Text Box 16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2" name="Text Box 17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3" name="Text Box 17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4" name="Text Box 17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5" name="Text Box 17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6" name="Text Box 17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7" name="Text Box 17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8" name="Text Box 17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199" name="Text Box 17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0" name="Text Box 17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1" name="Text Box 17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2" name="Text Box 18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3" name="Text Box 18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4" name="Text Box 18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5" name="Text Box 18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6" name="Text Box 18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7" name="Text Box 18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8" name="Text Box 18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09" name="Text Box 18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0" name="Text Box 18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1" name="Text Box 18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2" name="Text Box 19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3" name="Text Box 19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4" name="Text Box 19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5" name="Text Box 19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6" name="Text Box 19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7" name="Text Box 19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8" name="Text Box 19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19" name="Text Box 19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0" name="Text Box 19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1" name="Text Box 1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2" name="Text Box 2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3" name="Text Box 2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4" name="Text Box 2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5" name="Text Box 2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6" name="Text Box 2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7" name="Text Box 2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8" name="Text Box 2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29" name="Text Box 20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0" name="Text Box 20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1" name="Text Box 20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2" name="Text Box 21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3" name="Text Box 21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4" name="Text Box 21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5" name="Text Box 23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6" name="Text Box 23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7" name="Text Box 23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8" name="Text Box 23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39" name="Text Box 23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0" name="Text Box 23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1" name="Text Box 24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2" name="Text Box 24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3" name="Text Box 24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4" name="Text Box 24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5" name="Text Box 24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6" name="Text Box 24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7" name="Text Box 24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8" name="Text Box 24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49" name="Text Box 24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0" name="Text Box 24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1" name="Text Box 25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2" name="Text Box 25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3" name="Text Box 25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4" name="Text Box 25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5" name="Text Box 25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6" name="Text Box 2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7" name="Text Box 3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8" name="Text Box 3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59" name="Text Box 3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0" name="Text Box 3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1" name="Text Box 3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2" name="Text Box 3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3" name="Text Box 15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4" name="Text Box 15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5" name="Text Box 15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6" name="Text Box 15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7" name="Text Box 15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8" name="Text Box 16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69" name="Text Box 16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0" name="Text Box 16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1" name="Text Box 16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2" name="Text Box 16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3" name="Text Box 16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4" name="Text Box 16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5" name="Text Box 16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6" name="Text Box 16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7" name="Text Box 16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8" name="Text Box 17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79" name="Text Box 17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0" name="Text Box 17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1" name="Text Box 17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2" name="Text Box 17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3" name="Text Box 17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4" name="Text Box 17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5" name="Text Box 17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6" name="Text Box 17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7" name="Text Box 17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8" name="Text Box 18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89" name="Text Box 18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0" name="Text Box 18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1" name="Text Box 18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2" name="Text Box 18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3" name="Text Box 18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4" name="Text Box 18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5" name="Text Box 18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6" name="Text Box 18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7" name="Text Box 18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8" name="Text Box 19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299" name="Text Box 19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0" name="Text Box 19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1" name="Text Box 19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2" name="Text Box 19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3" name="Text Box 19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4" name="Text Box 19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5" name="Text Box 19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6" name="Text Box 19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7" name="Text Box 1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8" name="Text Box 2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09" name="Text Box 2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0" name="Text Box 2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1" name="Text Box 2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2" name="Text Box 2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3" name="Text Box 2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4" name="Text Box 2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5" name="Text Box 20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6" name="Text Box 20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7" name="Text Box 20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8" name="Text Box 21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19" name="Text Box 21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0" name="Text Box 21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1" name="Text Box 23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2" name="Text Box 23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3" name="Text Box 23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4" name="Text Box 23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5" name="Text Box 23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6" name="Text Box 23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7" name="Text Box 24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8" name="Text Box 24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29" name="Text Box 24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0" name="Text Box 24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1" name="Text Box 24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2" name="Text Box 24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3" name="Text Box 24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4" name="Text Box 24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5" name="Text Box 24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6" name="Text Box 24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7" name="Text Box 25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8" name="Text Box 25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39" name="Text Box 25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0" name="Text Box 25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1" name="Text Box 25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2" name="Text Box 2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3" name="Text Box 3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4" name="Text Box 3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5" name="Text Box 3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6" name="Text Box 3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7" name="Text Box 3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8" name="Text Box 3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49" name="Text Box 3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0" name="Text Box 15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1" name="Text Box 15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2" name="Text Box 15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3" name="Text Box 15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4" name="Text Box 15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5" name="Text Box 16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6" name="Text Box 16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7" name="Text Box 16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8" name="Text Box 16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59" name="Text Box 16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0" name="Text Box 16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1" name="Text Box 16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2" name="Text Box 16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3" name="Text Box 16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4" name="Text Box 16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5" name="Text Box 17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6" name="Text Box 17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7" name="Text Box 17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8" name="Text Box 17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69" name="Text Box 17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0" name="Text Box 17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1" name="Text Box 17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2" name="Text Box 17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3" name="Text Box 17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4" name="Text Box 17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5" name="Text Box 18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6" name="Text Box 18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7" name="Text Box 18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8" name="Text Box 18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79" name="Text Box 18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0" name="Text Box 18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1" name="Text Box 18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2" name="Text Box 18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3" name="Text Box 18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4" name="Text Box 18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5" name="Text Box 19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6" name="Text Box 19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7" name="Text Box 19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8" name="Text Box 19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89" name="Text Box 19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0" name="Text Box 19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1" name="Text Box 19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2" name="Text Box 19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3" name="Text Box 19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4" name="Text Box 1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5" name="Text Box 2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6" name="Text Box 2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7" name="Text Box 2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8" name="Text Box 2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399" name="Text Box 2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0" name="Text Box 2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1" name="Text Box 2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2" name="Text Box 20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3" name="Text Box 20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4" name="Text Box 20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5" name="Text Box 21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6" name="Text Box 21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7" name="Text Box 21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8" name="Text Box 23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09" name="Text Box 23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0" name="Text Box 23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1" name="Text Box 23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2" name="Text Box 23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3" name="Text Box 23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4" name="Text Box 24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5" name="Text Box 24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6" name="Text Box 24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7" name="Text Box 24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8" name="Text Box 24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19" name="Text Box 24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0" name="Text Box 24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1" name="Text Box 24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2" name="Text Box 24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3" name="Text Box 24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4" name="Text Box 25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5" name="Text Box 25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6" name="Text Box 25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7" name="Text Box 25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8" name="Text Box 25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29" name="Text Box 2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0" name="Text Box 3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1" name="Text Box 3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2" name="Text Box 3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3" name="Text Box 3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4" name="Text Box 3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5" name="Text Box 3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6" name="Text Box 3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7" name="Text Box 15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8" name="Text Box 15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39" name="Text Box 15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0" name="Text Box 15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1" name="Text Box 15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2" name="Text Box 16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3" name="Text Box 16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4" name="Text Box 16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5" name="Text Box 16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6" name="Text Box 16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7" name="Text Box 16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8" name="Text Box 16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49" name="Text Box 16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0" name="Text Box 16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1" name="Text Box 16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2" name="Text Box 17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3" name="Text Box 17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4" name="Text Box 17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5" name="Text Box 17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6" name="Text Box 17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7" name="Text Box 17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8" name="Text Box 17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59" name="Text Box 17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0" name="Text Box 17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1" name="Text Box 17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2" name="Text Box 18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3" name="Text Box 18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4" name="Text Box 18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5" name="Text Box 18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6" name="Text Box 18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7" name="Text Box 18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8" name="Text Box 18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69" name="Text Box 18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0" name="Text Box 18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1" name="Text Box 18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2" name="Text Box 19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3" name="Text Box 19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4" name="Text Box 19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5" name="Text Box 19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6" name="Text Box 19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7" name="Text Box 19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8" name="Text Box 19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79" name="Text Box 19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0" name="Text Box 19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1" name="Text Box 1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2" name="Text Box 2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3" name="Text Box 2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4" name="Text Box 2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5" name="Text Box 2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6" name="Text Box 2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7" name="Text Box 2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8" name="Text Box 2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89" name="Text Box 20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0" name="Text Box 20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1" name="Text Box 20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2" name="Text Box 21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3" name="Text Box 21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4" name="Text Box 21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5" name="Text Box 23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6" name="Text Box 23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7" name="Text Box 23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8" name="Text Box 23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499" name="Text Box 23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0" name="Text Box 23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1" name="Text Box 24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2" name="Text Box 24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3" name="Text Box 24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4" name="Text Box 24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5" name="Text Box 24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6" name="Text Box 24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7" name="Text Box 24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8" name="Text Box 247"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09" name="Text Box 248"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0" name="Text Box 24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1" name="Text Box 25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2" name="Text Box 25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3" name="Text Box 25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4" name="Text Box 25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5" name="Text Box 25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6" name="Text Box 299"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7" name="Text Box 300"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8" name="Text Box 301"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19" name="Text Box 302"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20" name="Text Box 303"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21" name="Text Box 304"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22" name="Text Box 305"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61</xdr:row>
      <xdr:rowOff>19051</xdr:rowOff>
    </xdr:to>
    <xdr:sp macro="" textlink="">
      <xdr:nvSpPr>
        <xdr:cNvPr id="523" name="Text Box 306" hidden="1"/>
        <xdr:cNvSpPr txBox="1">
          <a:spLocks noChangeArrowheads="1"/>
        </xdr:cNvSpPr>
      </xdr:nvSpPr>
      <xdr:spPr bwMode="auto">
        <a:xfrm>
          <a:off x="3762375" y="563880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58</xdr:row>
      <xdr:rowOff>123825</xdr:rowOff>
    </xdr:from>
    <xdr:to>
      <xdr:col>2</xdr:col>
      <xdr:colOff>85725</xdr:colOff>
      <xdr:row>63</xdr:row>
      <xdr:rowOff>154779</xdr:rowOff>
    </xdr:to>
    <xdr:sp macro="" textlink="">
      <xdr:nvSpPr>
        <xdr:cNvPr id="524" name="Text Box 156" hidden="1"/>
        <xdr:cNvSpPr txBox="1">
          <a:spLocks noChangeArrowheads="1"/>
        </xdr:cNvSpPr>
      </xdr:nvSpPr>
      <xdr:spPr bwMode="auto">
        <a:xfrm>
          <a:off x="3771900" y="6038850"/>
          <a:ext cx="76200" cy="103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25" name="Text Box 15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26" name="Text Box 15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27" name="Text Box 15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28" name="Text Box 16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29" name="Text Box 16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0" name="Text Box 16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1" name="Text Box 16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2" name="Text Box 16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3" name="Text Box 16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4" name="Text Box 16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5" name="Text Box 16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6" name="Text Box 16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7" name="Text Box 16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8" name="Text Box 17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39" name="Text Box 17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0" name="Text Box 17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1" name="Text Box 17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2" name="Text Box 17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3" name="Text Box 17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4" name="Text Box 17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5" name="Text Box 17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6" name="Text Box 17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7" name="Text Box 17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8" name="Text Box 18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49" name="Text Box 18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0" name="Text Box 18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1" name="Text Box 18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2" name="Text Box 18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3" name="Text Box 18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4" name="Text Box 18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5" name="Text Box 18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6" name="Text Box 18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7" name="Text Box 18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8" name="Text Box 19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59" name="Text Box 19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0" name="Text Box 19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1" name="Text Box 19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2" name="Text Box 19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3" name="Text Box 19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4" name="Text Box 19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5" name="Text Box 19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6" name="Text Box 19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7" name="Text Box 1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8" name="Text Box 2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69" name="Text Box 2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0" name="Text Box 2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1" name="Text Box 2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2" name="Text Box 2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3" name="Text Box 2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4" name="Text Box 2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5" name="Text Box 20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6" name="Text Box 20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7" name="Text Box 20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8" name="Text Box 21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79" name="Text Box 21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0" name="Text Box 21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1" name="Text Box 23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2" name="Text Box 23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3" name="Text Box 23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4" name="Text Box 23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5" name="Text Box 23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6" name="Text Box 23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7" name="Text Box 24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8" name="Text Box 24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89" name="Text Box 24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0" name="Text Box 24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1" name="Text Box 24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2" name="Text Box 24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3" name="Text Box 24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4" name="Text Box 24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5" name="Text Box 24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6" name="Text Box 24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7" name="Text Box 25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8" name="Text Box 25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599" name="Text Box 25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0" name="Text Box 25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1" name="Text Box 25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2" name="Text Box 2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3" name="Text Box 3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4" name="Text Box 3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5" name="Text Box 3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6" name="Text Box 3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7" name="Text Box 3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8" name="Text Box 3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09" name="Text Box 15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0" name="Text Box 15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1" name="Text Box 15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2" name="Text Box 15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3" name="Text Box 15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4" name="Text Box 16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5" name="Text Box 16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6" name="Text Box 16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7" name="Text Box 16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8" name="Text Box 16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19" name="Text Box 16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0" name="Text Box 16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1" name="Text Box 16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2" name="Text Box 16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3" name="Text Box 16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4" name="Text Box 17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5" name="Text Box 17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6" name="Text Box 17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7" name="Text Box 17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8" name="Text Box 17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29" name="Text Box 17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0" name="Text Box 17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1" name="Text Box 17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2" name="Text Box 17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3" name="Text Box 17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4" name="Text Box 18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5" name="Text Box 18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6" name="Text Box 18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7" name="Text Box 18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8" name="Text Box 18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39" name="Text Box 18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0" name="Text Box 18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1" name="Text Box 18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2" name="Text Box 18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3" name="Text Box 18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4" name="Text Box 19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5" name="Text Box 19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6" name="Text Box 19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7" name="Text Box 19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8" name="Text Box 19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49" name="Text Box 19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0" name="Text Box 19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1" name="Text Box 19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2" name="Text Box 19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3" name="Text Box 1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4" name="Text Box 2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5" name="Text Box 2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6" name="Text Box 2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7" name="Text Box 2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8" name="Text Box 2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59" name="Text Box 2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0" name="Text Box 2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1" name="Text Box 20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2" name="Text Box 20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3" name="Text Box 20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4" name="Text Box 21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5" name="Text Box 21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6" name="Text Box 21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7" name="Text Box 23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8" name="Text Box 23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69" name="Text Box 23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0" name="Text Box 23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1" name="Text Box 23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2" name="Text Box 23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3" name="Text Box 24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4" name="Text Box 24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5" name="Text Box 24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6" name="Text Box 24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7" name="Text Box 24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8" name="Text Box 24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79" name="Text Box 24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0" name="Text Box 24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1" name="Text Box 24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2" name="Text Box 24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3" name="Text Box 25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4" name="Text Box 25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5" name="Text Box 25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6" name="Text Box 25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7" name="Text Box 25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8" name="Text Box 2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89" name="Text Box 3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0" name="Text Box 3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1" name="Text Box 3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2" name="Text Box 3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3" name="Text Box 3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4" name="Text Box 3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5" name="Text Box 3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6" name="Text Box 15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7" name="Text Box 15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8" name="Text Box 15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699" name="Text Box 15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0" name="Text Box 15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1" name="Text Box 16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2" name="Text Box 16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3" name="Text Box 16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4" name="Text Box 16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5" name="Text Box 16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6" name="Text Box 16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7" name="Text Box 16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8" name="Text Box 16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09" name="Text Box 16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0" name="Text Box 16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1" name="Text Box 17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2" name="Text Box 17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3" name="Text Box 17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4" name="Text Box 17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5" name="Text Box 17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6" name="Text Box 17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7" name="Text Box 17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8" name="Text Box 17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19" name="Text Box 17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0" name="Text Box 17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1" name="Text Box 18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2" name="Text Box 18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3" name="Text Box 18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4" name="Text Box 18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5" name="Text Box 18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6" name="Text Box 18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7" name="Text Box 18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8" name="Text Box 18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29" name="Text Box 18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0" name="Text Box 18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1" name="Text Box 19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2" name="Text Box 19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3" name="Text Box 19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4" name="Text Box 19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5" name="Text Box 19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6" name="Text Box 19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7" name="Text Box 19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8" name="Text Box 19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39" name="Text Box 19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0" name="Text Box 1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1" name="Text Box 2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2" name="Text Box 2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3" name="Text Box 2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4" name="Text Box 2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5" name="Text Box 2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6" name="Text Box 2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7" name="Text Box 2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8" name="Text Box 20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49" name="Text Box 20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0" name="Text Box 20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1" name="Text Box 21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2" name="Text Box 21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3" name="Text Box 21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4" name="Text Box 23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5" name="Text Box 23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6" name="Text Box 23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7" name="Text Box 23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8" name="Text Box 23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59" name="Text Box 23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0" name="Text Box 24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1" name="Text Box 24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2" name="Text Box 24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3" name="Text Box 24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4" name="Text Box 24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5" name="Text Box 24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6" name="Text Box 24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7" name="Text Box 24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8" name="Text Box 24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69" name="Text Box 24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0" name="Text Box 25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1" name="Text Box 25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2" name="Text Box 25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3" name="Text Box 25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4" name="Text Box 25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5" name="Text Box 2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6" name="Text Box 3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7" name="Text Box 3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8" name="Text Box 3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79" name="Text Box 3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0" name="Text Box 3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1" name="Text Box 3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2" name="Text Box 15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3" name="Text Box 15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4" name="Text Box 15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5" name="Text Box 15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6" name="Text Box 15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7" name="Text Box 16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8" name="Text Box 16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89" name="Text Box 16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0" name="Text Box 16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1" name="Text Box 16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2" name="Text Box 16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3" name="Text Box 16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4" name="Text Box 16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5" name="Text Box 16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6" name="Text Box 16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7" name="Text Box 17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8" name="Text Box 17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799" name="Text Box 17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0" name="Text Box 17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1" name="Text Box 17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2" name="Text Box 17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3" name="Text Box 17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4" name="Text Box 17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5" name="Text Box 17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6" name="Text Box 17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7" name="Text Box 18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8" name="Text Box 18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09" name="Text Box 18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0" name="Text Box 18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1" name="Text Box 18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2" name="Text Box 18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3" name="Text Box 18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4" name="Text Box 18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5" name="Text Box 18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6" name="Text Box 18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7" name="Text Box 19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8" name="Text Box 19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19" name="Text Box 19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0" name="Text Box 19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1" name="Text Box 19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2" name="Text Box 19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3" name="Text Box 19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4" name="Text Box 19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5" name="Text Box 19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6" name="Text Box 1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7" name="Text Box 2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8" name="Text Box 2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29" name="Text Box 2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0" name="Text Box 2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1" name="Text Box 2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2" name="Text Box 2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3" name="Text Box 2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4" name="Text Box 20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5" name="Text Box 20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6" name="Text Box 20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7" name="Text Box 21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8" name="Text Box 21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39" name="Text Box 21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0" name="Text Box 23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1" name="Text Box 23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2" name="Text Box 23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3" name="Text Box 23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4" name="Text Box 23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5" name="Text Box 23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6" name="Text Box 24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7" name="Text Box 24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8" name="Text Box 24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49" name="Text Box 24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0" name="Text Box 24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1" name="Text Box 24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2" name="Text Box 24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3" name="Text Box 24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4" name="Text Box 24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5" name="Text Box 24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6" name="Text Box 25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7" name="Text Box 25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8" name="Text Box 25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59" name="Text Box 25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0" name="Text Box 25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1" name="Text Box 2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2" name="Text Box 3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3" name="Text Box 3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4" name="Text Box 3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5" name="Text Box 3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6" name="Text Box 3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7" name="Text Box 3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8" name="Text Box 3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69" name="Text Box 15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0" name="Text Box 15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1" name="Text Box 15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2" name="Text Box 15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3" name="Text Box 15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4" name="Text Box 16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5" name="Text Box 16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6" name="Text Box 16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7" name="Text Box 16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8" name="Text Box 16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79" name="Text Box 16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0" name="Text Box 16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1" name="Text Box 16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2" name="Text Box 16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3" name="Text Box 16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4" name="Text Box 17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5" name="Text Box 17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6" name="Text Box 17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7" name="Text Box 17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8" name="Text Box 17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89" name="Text Box 17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0" name="Text Box 17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1" name="Text Box 17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2" name="Text Box 17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3" name="Text Box 17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4" name="Text Box 18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5" name="Text Box 18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6" name="Text Box 18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7" name="Text Box 18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8" name="Text Box 18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899" name="Text Box 18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0" name="Text Box 18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1" name="Text Box 18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2" name="Text Box 18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3" name="Text Box 18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4" name="Text Box 19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5" name="Text Box 19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6" name="Text Box 19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7" name="Text Box 19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8" name="Text Box 19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09" name="Text Box 19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0" name="Text Box 19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1" name="Text Box 19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2" name="Text Box 19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3" name="Text Box 1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4" name="Text Box 2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5" name="Text Box 2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6" name="Text Box 2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7" name="Text Box 2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8" name="Text Box 2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19" name="Text Box 2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0" name="Text Box 2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1" name="Text Box 20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2" name="Text Box 20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3" name="Text Box 20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4" name="Text Box 21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5" name="Text Box 21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6" name="Text Box 21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7" name="Text Box 23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8" name="Text Box 23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29" name="Text Box 23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0" name="Text Box 23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1" name="Text Box 23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2" name="Text Box 23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3" name="Text Box 24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4" name="Text Box 24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5" name="Text Box 24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6" name="Text Box 24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7" name="Text Box 24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8" name="Text Box 24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39" name="Text Box 24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0" name="Text Box 24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1" name="Text Box 24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2" name="Text Box 24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3" name="Text Box 25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4" name="Text Box 25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5" name="Text Box 25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6" name="Text Box 25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7" name="Text Box 25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8" name="Text Box 2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49" name="Text Box 3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0" name="Text Box 3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1" name="Text Box 3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2" name="Text Box 3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3" name="Text Box 3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4" name="Text Box 3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5" name="Text Box 3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6" name="Text Box 15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7" name="Text Box 15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8" name="Text Box 15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59" name="Text Box 15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0" name="Text Box 15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1" name="Text Box 16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2" name="Text Box 16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3" name="Text Box 16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4" name="Text Box 16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5" name="Text Box 16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6" name="Text Box 16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7" name="Text Box 16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8" name="Text Box 16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69" name="Text Box 16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0" name="Text Box 16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1" name="Text Box 17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2" name="Text Box 17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3" name="Text Box 17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4" name="Text Box 17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5" name="Text Box 17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6" name="Text Box 17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7" name="Text Box 17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8" name="Text Box 17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79" name="Text Box 17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0" name="Text Box 17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1" name="Text Box 18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2" name="Text Box 18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3" name="Text Box 18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4" name="Text Box 18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5" name="Text Box 18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6" name="Text Box 18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7" name="Text Box 18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8" name="Text Box 18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89" name="Text Box 18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0" name="Text Box 18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1" name="Text Box 19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2" name="Text Box 19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3" name="Text Box 19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4" name="Text Box 19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5" name="Text Box 19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6" name="Text Box 19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7" name="Text Box 19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8" name="Text Box 19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999" name="Text Box 19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0" name="Text Box 1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1" name="Text Box 2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2" name="Text Box 2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3" name="Text Box 2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4" name="Text Box 2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5" name="Text Box 2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6" name="Text Box 2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7" name="Text Box 2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8" name="Text Box 20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09" name="Text Box 20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0" name="Text Box 20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1" name="Text Box 21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2" name="Text Box 21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3" name="Text Box 21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4" name="Text Box 23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5" name="Text Box 23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6" name="Text Box 23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7" name="Text Box 23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8" name="Text Box 23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19" name="Text Box 23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0" name="Text Box 24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1" name="Text Box 24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2" name="Text Box 24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3" name="Text Box 24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4" name="Text Box 24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5" name="Text Box 24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6" name="Text Box 24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7" name="Text Box 247"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8" name="Text Box 248"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29" name="Text Box 24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0" name="Text Box 25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1" name="Text Box 25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2" name="Text Box 25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3" name="Text Box 25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4" name="Text Box 25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5" name="Text Box 299"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6" name="Text Box 300"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7" name="Text Box 301"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8" name="Text Box 302"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39" name="Text Box 303"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40" name="Text Box 304"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41" name="Text Box 305"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63</xdr:row>
      <xdr:rowOff>28573</xdr:rowOff>
    </xdr:to>
    <xdr:sp macro="" textlink="">
      <xdr:nvSpPr>
        <xdr:cNvPr id="1042" name="Text Box 306" hidden="1"/>
        <xdr:cNvSpPr txBox="1">
          <a:spLocks noChangeArrowheads="1"/>
        </xdr:cNvSpPr>
      </xdr:nvSpPr>
      <xdr:spPr bwMode="auto">
        <a:xfrm>
          <a:off x="3762375" y="591502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59</xdr:row>
      <xdr:rowOff>123825</xdr:rowOff>
    </xdr:from>
    <xdr:to>
      <xdr:col>2</xdr:col>
      <xdr:colOff>85725</xdr:colOff>
      <xdr:row>64</xdr:row>
      <xdr:rowOff>154783</xdr:rowOff>
    </xdr:to>
    <xdr:sp macro="" textlink="">
      <xdr:nvSpPr>
        <xdr:cNvPr id="1043" name="Text Box 156" hidden="1"/>
        <xdr:cNvSpPr txBox="1">
          <a:spLocks noChangeArrowheads="1"/>
        </xdr:cNvSpPr>
      </xdr:nvSpPr>
      <xdr:spPr bwMode="auto">
        <a:xfrm>
          <a:off x="3771900" y="6229350"/>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44" name="Text Box 15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45" name="Text Box 15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46" name="Text Box 15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47" name="Text Box 16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48" name="Text Box 16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49" name="Text Box 16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0" name="Text Box 16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1" name="Text Box 16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2" name="Text Box 16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3" name="Text Box 16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4" name="Text Box 16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5" name="Text Box 16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6" name="Text Box 16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7" name="Text Box 17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8" name="Text Box 17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59" name="Text Box 17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0" name="Text Box 17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1" name="Text Box 17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2" name="Text Box 17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3" name="Text Box 17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4" name="Text Box 17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5" name="Text Box 17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6" name="Text Box 17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7" name="Text Box 18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8" name="Text Box 18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69" name="Text Box 18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0" name="Text Box 18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1" name="Text Box 18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2" name="Text Box 18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3" name="Text Box 18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4" name="Text Box 18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5" name="Text Box 18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6" name="Text Box 18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7" name="Text Box 19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8" name="Text Box 19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79" name="Text Box 19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0" name="Text Box 19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1" name="Text Box 19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2" name="Text Box 19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3" name="Text Box 19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4" name="Text Box 19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5" name="Text Box 19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6" name="Text Box 1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7" name="Text Box 2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8" name="Text Box 2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89" name="Text Box 2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0" name="Text Box 2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1" name="Text Box 2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2" name="Text Box 2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3" name="Text Box 2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4" name="Text Box 20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5" name="Text Box 20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6" name="Text Box 20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7" name="Text Box 21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8" name="Text Box 21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099" name="Text Box 21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0" name="Text Box 23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1" name="Text Box 23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2" name="Text Box 23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3" name="Text Box 23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4" name="Text Box 23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5" name="Text Box 23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6" name="Text Box 24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7" name="Text Box 24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8" name="Text Box 24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09" name="Text Box 24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0" name="Text Box 24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1" name="Text Box 24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2" name="Text Box 24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3" name="Text Box 24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4" name="Text Box 24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5" name="Text Box 24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6" name="Text Box 25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7" name="Text Box 25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8" name="Text Box 25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19" name="Text Box 25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0" name="Text Box 25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1" name="Text Box 2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2" name="Text Box 3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3" name="Text Box 3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4" name="Text Box 3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5" name="Text Box 3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6" name="Text Box 3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7" name="Text Box 3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8" name="Text Box 15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29" name="Text Box 15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0" name="Text Box 15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1" name="Text Box 15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2" name="Text Box 15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3" name="Text Box 16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4" name="Text Box 16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5" name="Text Box 16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6" name="Text Box 16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7" name="Text Box 16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8" name="Text Box 16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39" name="Text Box 16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0" name="Text Box 16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1" name="Text Box 16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2" name="Text Box 16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3" name="Text Box 17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4" name="Text Box 17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5" name="Text Box 17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6" name="Text Box 17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7" name="Text Box 17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8" name="Text Box 17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49" name="Text Box 17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0" name="Text Box 17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1" name="Text Box 17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2" name="Text Box 17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3" name="Text Box 18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4" name="Text Box 18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5" name="Text Box 18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6" name="Text Box 18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7" name="Text Box 18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8" name="Text Box 18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59" name="Text Box 18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0" name="Text Box 18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1" name="Text Box 18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2" name="Text Box 18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3" name="Text Box 19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4" name="Text Box 19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5" name="Text Box 19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6" name="Text Box 19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7" name="Text Box 19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8" name="Text Box 19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69" name="Text Box 19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0" name="Text Box 19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1" name="Text Box 19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2" name="Text Box 1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3" name="Text Box 2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4" name="Text Box 2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5" name="Text Box 2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6" name="Text Box 2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7" name="Text Box 2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8" name="Text Box 2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79" name="Text Box 2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0" name="Text Box 20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1" name="Text Box 20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2" name="Text Box 20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3" name="Text Box 21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4" name="Text Box 21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5" name="Text Box 21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6" name="Text Box 23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7" name="Text Box 23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8" name="Text Box 23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89" name="Text Box 23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0" name="Text Box 23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1" name="Text Box 23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2" name="Text Box 24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3" name="Text Box 24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4" name="Text Box 24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5" name="Text Box 24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6" name="Text Box 24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7" name="Text Box 24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8" name="Text Box 24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199" name="Text Box 24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0" name="Text Box 24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1" name="Text Box 24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2" name="Text Box 25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3" name="Text Box 25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4" name="Text Box 25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5" name="Text Box 25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6" name="Text Box 25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7" name="Text Box 2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8" name="Text Box 3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09" name="Text Box 3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0" name="Text Box 3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1" name="Text Box 3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2" name="Text Box 3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3" name="Text Box 3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4" name="Text Box 3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5" name="Text Box 15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6" name="Text Box 15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7" name="Text Box 15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8" name="Text Box 15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19" name="Text Box 15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0" name="Text Box 16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1" name="Text Box 16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2" name="Text Box 16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3" name="Text Box 16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4" name="Text Box 16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5" name="Text Box 16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6" name="Text Box 16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7" name="Text Box 16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8" name="Text Box 16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29" name="Text Box 16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0" name="Text Box 17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1" name="Text Box 17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2" name="Text Box 17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3" name="Text Box 17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4" name="Text Box 17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5" name="Text Box 17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6" name="Text Box 17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7" name="Text Box 17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8" name="Text Box 17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39" name="Text Box 17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0" name="Text Box 18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1" name="Text Box 18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2" name="Text Box 18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3" name="Text Box 18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4" name="Text Box 18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5" name="Text Box 18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6" name="Text Box 18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7" name="Text Box 18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8" name="Text Box 18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49" name="Text Box 18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0" name="Text Box 19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1" name="Text Box 19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2" name="Text Box 19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3" name="Text Box 19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4" name="Text Box 19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5" name="Text Box 19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6" name="Text Box 19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7" name="Text Box 19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8" name="Text Box 19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59" name="Text Box 1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0" name="Text Box 2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1" name="Text Box 2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2" name="Text Box 2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3" name="Text Box 2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4" name="Text Box 2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5" name="Text Box 2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6" name="Text Box 2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7" name="Text Box 20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8" name="Text Box 20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69" name="Text Box 20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0" name="Text Box 21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1" name="Text Box 21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2" name="Text Box 21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3" name="Text Box 23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4" name="Text Box 23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5" name="Text Box 23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6" name="Text Box 23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7" name="Text Box 23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8" name="Text Box 23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79" name="Text Box 24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0" name="Text Box 24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1" name="Text Box 24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2" name="Text Box 24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3" name="Text Box 24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4" name="Text Box 24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5" name="Text Box 24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6" name="Text Box 24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7" name="Text Box 24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8" name="Text Box 24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89" name="Text Box 25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0" name="Text Box 25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1" name="Text Box 25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2" name="Text Box 25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3" name="Text Box 25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4" name="Text Box 2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5" name="Text Box 3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6" name="Text Box 3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7" name="Text Box 3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8" name="Text Box 3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299" name="Text Box 3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0" name="Text Box 3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1" name="Text Box 15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2" name="Text Box 15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3" name="Text Box 15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4" name="Text Box 15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5" name="Text Box 15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6" name="Text Box 16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7" name="Text Box 16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8" name="Text Box 16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09" name="Text Box 16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0" name="Text Box 16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1" name="Text Box 16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2" name="Text Box 16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3" name="Text Box 16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4" name="Text Box 16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5" name="Text Box 16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6" name="Text Box 17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7" name="Text Box 17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8" name="Text Box 17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19" name="Text Box 17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0" name="Text Box 17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1" name="Text Box 17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2" name="Text Box 17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3" name="Text Box 17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4" name="Text Box 17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5" name="Text Box 17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6" name="Text Box 18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7" name="Text Box 18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8" name="Text Box 18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29" name="Text Box 18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0" name="Text Box 18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1" name="Text Box 18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2" name="Text Box 18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3" name="Text Box 18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4" name="Text Box 18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5" name="Text Box 18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6" name="Text Box 19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7" name="Text Box 19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8" name="Text Box 19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39" name="Text Box 19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0" name="Text Box 19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1" name="Text Box 19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2" name="Text Box 19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3" name="Text Box 19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4" name="Text Box 19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5" name="Text Box 1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6" name="Text Box 2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7" name="Text Box 2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8" name="Text Box 2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49" name="Text Box 2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0" name="Text Box 2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1" name="Text Box 2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2" name="Text Box 2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3" name="Text Box 20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4" name="Text Box 20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5" name="Text Box 20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6" name="Text Box 21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7" name="Text Box 21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8" name="Text Box 21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59" name="Text Box 23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0" name="Text Box 23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1" name="Text Box 23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2" name="Text Box 23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3" name="Text Box 23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4" name="Text Box 23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5" name="Text Box 24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6" name="Text Box 24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7" name="Text Box 24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8" name="Text Box 24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69" name="Text Box 24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0" name="Text Box 24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1" name="Text Box 24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2" name="Text Box 24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3" name="Text Box 24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4" name="Text Box 24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5" name="Text Box 25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6" name="Text Box 25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7" name="Text Box 25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8" name="Text Box 25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79" name="Text Box 25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0" name="Text Box 2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1" name="Text Box 3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2" name="Text Box 3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3" name="Text Box 3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4" name="Text Box 3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5" name="Text Box 3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6" name="Text Box 3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7" name="Text Box 3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8" name="Text Box 15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89" name="Text Box 15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0" name="Text Box 15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1" name="Text Box 15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2" name="Text Box 15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3" name="Text Box 16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4" name="Text Box 16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5" name="Text Box 16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6" name="Text Box 16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7" name="Text Box 16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8" name="Text Box 16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399" name="Text Box 16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0" name="Text Box 16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1" name="Text Box 16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2" name="Text Box 16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3" name="Text Box 17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4" name="Text Box 17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5" name="Text Box 17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6" name="Text Box 17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7" name="Text Box 17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8" name="Text Box 17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09" name="Text Box 17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0" name="Text Box 17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1" name="Text Box 17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2" name="Text Box 17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3" name="Text Box 18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4" name="Text Box 18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5" name="Text Box 18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6" name="Text Box 18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7" name="Text Box 18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8" name="Text Box 18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19" name="Text Box 18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0" name="Text Box 18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1" name="Text Box 18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2" name="Text Box 18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3" name="Text Box 19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4" name="Text Box 19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5" name="Text Box 19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6" name="Text Box 19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7" name="Text Box 19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8" name="Text Box 19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29" name="Text Box 19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0" name="Text Box 19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1" name="Text Box 19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2" name="Text Box 1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3" name="Text Box 2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4" name="Text Box 2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5" name="Text Box 2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6" name="Text Box 2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7" name="Text Box 2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8" name="Text Box 2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39" name="Text Box 2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0" name="Text Box 20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1" name="Text Box 20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2" name="Text Box 20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3" name="Text Box 21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4" name="Text Box 21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5" name="Text Box 21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6" name="Text Box 23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7" name="Text Box 23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8" name="Text Box 23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49" name="Text Box 23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0" name="Text Box 23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1" name="Text Box 23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2" name="Text Box 24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3" name="Text Box 24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4" name="Text Box 24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5" name="Text Box 24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6" name="Text Box 24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7" name="Text Box 24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8" name="Text Box 24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59" name="Text Box 24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0" name="Text Box 24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1" name="Text Box 24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2" name="Text Box 25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3" name="Text Box 25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4" name="Text Box 25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5" name="Text Box 25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6" name="Text Box 25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7" name="Text Box 2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8" name="Text Box 3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69" name="Text Box 3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0" name="Text Box 3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1" name="Text Box 3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2" name="Text Box 3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3" name="Text Box 3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4" name="Text Box 3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5" name="Text Box 15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6" name="Text Box 15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7" name="Text Box 15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8" name="Text Box 15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79" name="Text Box 15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0" name="Text Box 16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1" name="Text Box 16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2" name="Text Box 16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3" name="Text Box 16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4" name="Text Box 16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5" name="Text Box 16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6" name="Text Box 16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7" name="Text Box 16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8" name="Text Box 16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89" name="Text Box 16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0" name="Text Box 17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1" name="Text Box 17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2" name="Text Box 17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3" name="Text Box 17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4" name="Text Box 17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5" name="Text Box 17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6" name="Text Box 17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7" name="Text Box 17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8" name="Text Box 17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499" name="Text Box 17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0" name="Text Box 18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1" name="Text Box 18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2" name="Text Box 18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3" name="Text Box 18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4" name="Text Box 18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5" name="Text Box 18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6" name="Text Box 18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7" name="Text Box 18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8" name="Text Box 18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09" name="Text Box 18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0" name="Text Box 19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1" name="Text Box 19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2" name="Text Box 19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3" name="Text Box 19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4" name="Text Box 19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5" name="Text Box 19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6" name="Text Box 19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7" name="Text Box 19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8" name="Text Box 19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19" name="Text Box 1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0" name="Text Box 2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1" name="Text Box 2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2" name="Text Box 2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3" name="Text Box 2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4" name="Text Box 2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5" name="Text Box 2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6" name="Text Box 2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7" name="Text Box 20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8" name="Text Box 20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29" name="Text Box 20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0" name="Text Box 21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1" name="Text Box 21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2" name="Text Box 21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3" name="Text Box 23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4" name="Text Box 23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5" name="Text Box 23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6" name="Text Box 23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7" name="Text Box 23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8" name="Text Box 23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39" name="Text Box 24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0" name="Text Box 24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1" name="Text Box 24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2" name="Text Box 24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3" name="Text Box 24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4" name="Text Box 24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5" name="Text Box 24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6" name="Text Box 247"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7" name="Text Box 248"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8" name="Text Box 24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49" name="Text Box 25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0" name="Text Box 25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1" name="Text Box 25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2" name="Text Box 25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3" name="Text Box 25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4" name="Text Box 299"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5" name="Text Box 300"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6" name="Text Box 301"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7" name="Text Box 302"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8" name="Text Box 303"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59" name="Text Box 304"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60" name="Text Box 305"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64</xdr:row>
      <xdr:rowOff>30958</xdr:rowOff>
    </xdr:to>
    <xdr:sp macro="" textlink="">
      <xdr:nvSpPr>
        <xdr:cNvPr id="1561" name="Text Box 306" hidden="1"/>
        <xdr:cNvSpPr txBox="1">
          <a:spLocks noChangeArrowheads="1"/>
        </xdr:cNvSpPr>
      </xdr:nvSpPr>
      <xdr:spPr bwMode="auto">
        <a:xfrm>
          <a:off x="3762375" y="6105525"/>
          <a:ext cx="76200" cy="103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61</xdr:row>
      <xdr:rowOff>200025</xdr:rowOff>
    </xdr:from>
    <xdr:to>
      <xdr:col>1</xdr:col>
      <xdr:colOff>4267200</xdr:colOff>
      <xdr:row>77</xdr:row>
      <xdr:rowOff>47626</xdr:rowOff>
    </xdr:to>
    <xdr:sp macro="" textlink="">
      <xdr:nvSpPr>
        <xdr:cNvPr id="1562" name="Text Box 155"/>
        <xdr:cNvSpPr txBox="1">
          <a:spLocks noChangeArrowheads="1"/>
        </xdr:cNvSpPr>
      </xdr:nvSpPr>
      <xdr:spPr bwMode="auto">
        <a:xfrm>
          <a:off x="3762375" y="6991350"/>
          <a:ext cx="76200" cy="3048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62</xdr:row>
      <xdr:rowOff>0</xdr:rowOff>
    </xdr:from>
    <xdr:ext cx="76200" cy="219075"/>
    <xdr:sp macro="" textlink="">
      <xdr:nvSpPr>
        <xdr:cNvPr id="1563" name="Text Box 155"/>
        <xdr:cNvSpPr txBox="1">
          <a:spLocks noChangeArrowheads="1"/>
        </xdr:cNvSpPr>
      </xdr:nvSpPr>
      <xdr:spPr bwMode="auto">
        <a:xfrm>
          <a:off x="3762375" y="7277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61</xdr:row>
      <xdr:rowOff>200025</xdr:rowOff>
    </xdr:from>
    <xdr:to>
      <xdr:col>1</xdr:col>
      <xdr:colOff>4267200</xdr:colOff>
      <xdr:row>77</xdr:row>
      <xdr:rowOff>28576</xdr:rowOff>
    </xdr:to>
    <xdr:sp macro="" textlink="">
      <xdr:nvSpPr>
        <xdr:cNvPr id="1564" name="Text Box 155"/>
        <xdr:cNvSpPr txBox="1">
          <a:spLocks noChangeArrowheads="1"/>
        </xdr:cNvSpPr>
      </xdr:nvSpPr>
      <xdr:spPr bwMode="auto">
        <a:xfrm>
          <a:off x="3762375" y="6991350"/>
          <a:ext cx="76200" cy="302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61</xdr:row>
      <xdr:rowOff>200025</xdr:rowOff>
    </xdr:from>
    <xdr:to>
      <xdr:col>1</xdr:col>
      <xdr:colOff>4267200</xdr:colOff>
      <xdr:row>77</xdr:row>
      <xdr:rowOff>47626</xdr:rowOff>
    </xdr:to>
    <xdr:sp macro="" textlink="">
      <xdr:nvSpPr>
        <xdr:cNvPr id="1565" name="Text Box 155"/>
        <xdr:cNvSpPr txBox="1">
          <a:spLocks noChangeArrowheads="1"/>
        </xdr:cNvSpPr>
      </xdr:nvSpPr>
      <xdr:spPr bwMode="auto">
        <a:xfrm>
          <a:off x="3762375" y="6991350"/>
          <a:ext cx="76200" cy="3048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Tamara\Mis%20documentos\13.-%20PROYECTOS%202011\Grupo%2025\Documents%20and%20Settings\PROPIETARIO\Mis%20documentos\Avaluos_Tm1\Avaluo-3\Mis%20documentos\la%20%20%20Chona%20%20el%20%20Rama"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dp_lcastellon\Documents\Emergencia%20Silais\Documents%20and%20Settings\Bismarck\Mis%20documentos\1.-%20PROYECTOS%202010\ALMA%20Drenaje%20Pluvial%20Lomas%20de%20Guadalupe\MEMORIAS\MISCOSTOS(H-10-02-0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royectos\Inatec%20Noviembre%202015\ALCANCES%20DE%20OBRAS%20MEJ%20CFP-RIVAS%2016-11-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master\Escritorio\Proyectos%202015%20Carlos\Fomav%20Lote%201%202016\Grupo%20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RCHIVOS%20COSTOS\Copia%20de%20COSTOS%20ULTIMO%20Juigalpa%20y%20San%20Pedro\Costo%20San%20Pedro%20del%20Lovago%20Santo%20Tomas%205.64%2012-11-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MIRUS\-%20PROYECTOS%202006\ELABORACION%20DE%20COSTOS%20CAEM%20AGOSTO06\REESTRUCTURACION%20DE%20COSTOS\REGION%20CENTRAL\Costos%20Unitarios%20Nueva%20Guinea%20TCR%20Modificad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PARK\Minsa%202014\Bodega%20de%20Insumos%20Medicos,%20Managua-Revisad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FORMACION%20DE%20TRABAJO\Presupuesto%20actual\FOMAV%202015\Lote%201,%20FOMAV%202015\Grupo%209%20lote%204%20Fomav%20201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SPARK\ARCHIVOS%20COSTOS\Copia%20de%20COSTOS%20ULTIMO%20Juigalpa%20y%20San%20Pedro\Costo%20San%20Pedro%20del%20Lovago%20Santo%20Tomas%205.64%2012-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studio%20y%20Dise&#241;o%2020%20Puentes%20RAAN%20Final\Cantidades%20y%20Costos%20de%20Puentes%20Actual%2015-01-2008\Costos%20Unitarios%20Puente%20Santa%20Rita%20Actualizado%20al%2016-01-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dp_lcastellon\Documents\Emergencia%20Silais\Documents%20and%20Settings\Tamara\Mis%20documentos\3.-%20Memorias\C.Unitarios\MISCOSTOSH(10-12-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Tamara\Mis%20documentos\3.-%20Memorias\C.Unitarios\MISCOSTOSH(10-12-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PARK\Users\irene\AppData\Roaming\Microsoft\Excel\Costo%20El%20Rosario,%20La%20Trinidad%2004-09-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PARK\Users\irene\AppData\Roaming\Microsoft\Excel\ARCHIVOS%20COSTOS\Copia%20de%20COSTOS%20ULTIMO%20Juigalpa%20y%20San%20Pedro\Costo%20San%20Pedro%20del%20Lovago%20Santo%20Tomas%205.64%2012-11-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IRUS\-%20PROYECTOS%202006\ELABORACION%20DE%20COSTOS%20CAEM%20AGOSTO06\REESTRUCTURACION%20DE%20COSTOS\REGION%20DEL%20PACIFICO\Costos%20Unitarios%20El%20Congo%2010.3%20%20k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master\Escritorio\Proyectos%202015%20Carlos\alcaldia%202015\Julio\Parque%20Japon\alcances%20componente%20%20rehabilitacion%20de%20edificios%20existent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master\Desktop\Proyectos%20Carlos\Gadala%20M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
      <sheetName val="FISICO"/>
      <sheetName val="FINANCIERO"/>
      <sheetName val="REPORTE DE EQUIPO ABRIL"/>
      <sheetName val="REPORTE DE EQUIPO MAYO"/>
      <sheetName val="REP. PERSONAL ABRIL"/>
      <sheetName val="REP. PERSONAL MAYO"/>
      <sheetName val="REPORTE DE EQUIPO ABRIL (TA)"/>
      <sheetName val="REPORTE DE EQUIPO MAYO (TA)"/>
      <sheetName val="REP. PERSONAL ABRIL (TA)"/>
      <sheetName val="REP. PERSONAL MAYO (TA)"/>
      <sheetName val="REPORTE DE EQUIPO "/>
      <sheetName val="Resumen"/>
      <sheetName val="REPORTE DE PERSONAL"/>
      <sheetName val="Nomenclatura"/>
      <sheetName val="LISTADO DE PERSONAL"/>
      <sheetName val="Hoja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OTABLE"/>
      <sheetName val="Datos Alc"/>
      <sheetName val="Salarios"/>
      <sheetName val="EQUIPOS"/>
      <sheetName val="Transp. "/>
      <sheetName val="Materiales"/>
      <sheetName val="Champa"/>
      <sheetName val="Limp. Inicial"/>
      <sheetName val="Top. x Dia"/>
      <sheetName val="Exc. a Mano"/>
      <sheetName val="Rell. Sencillo"/>
      <sheetName val="Rell. Comp"/>
      <sheetName val="Acero"/>
      <sheetName val="Formaletas"/>
      <sheetName val="C-2000-2500 PSI"/>
      <sheetName val="C-3000-5000 PSI"/>
      <sheetName val="Fun. Cur Esp."/>
      <sheetName val="Morteros"/>
      <sheetName val="Paredes"/>
      <sheetName val="Muro P. Cantera"/>
      <sheetName val="Estructura"/>
      <sheetName val="Acabados"/>
      <sheetName val="Bajantes"/>
      <sheetName val="Apar-Sanit."/>
      <sheetName val="Cielos, Part."/>
      <sheetName val="PISOS"/>
      <sheetName val="Pintura."/>
      <sheetName val="Acarreos"/>
      <sheetName val="Herreria"/>
      <sheetName val="Bordillos,Anden,Cuneta"/>
      <sheetName val="Concreto Ciclòpeo"/>
      <sheetName val="F. Perlines"/>
      <sheetName val="Movilización"/>
      <sheetName val="Abra y Des"/>
      <sheetName val="Rep. Zon Inest."/>
      <sheetName val="Nivel y conform."/>
      <sheetName val="P.-Terraplenes"/>
      <sheetName val="Limp. Alc Y Cun."/>
      <sheetName val="Suelo Cemento"/>
      <sheetName val="Mamposterìa"/>
      <sheetName val="Adoquinado"/>
      <sheetName val="Descapote"/>
      <sheetName val="Terraplenes (C)"/>
      <sheetName val="Exc. Via (2)"/>
      <sheetName val="Exc. Via"/>
      <sheetName val="Exc. común L"/>
      <sheetName val="Exc. Via (Roca)"/>
      <sheetName val="L. y R de Cunetas"/>
      <sheetName val="Rem. Alc."/>
      <sheetName val="Exc. Estruc."/>
      <sheetName val="L. clase B"/>
      <sheetName val="TUBERIA TCR&quot;"/>
      <sheetName val="Base Est"/>
      <sheetName val="Exc. Común c."/>
      <sheetName val="RIB-LOC #"/>
      <sheetName val="Postes"/>
      <sheetName val="Siembra"/>
      <sheetName val="Vados"/>
      <sheetName val="Medidores"/>
      <sheetName val="Restitución PVP"/>
      <sheetName val="PVS &lt;3.6"/>
      <sheetName val="PVS&gt; 3.6"/>
      <sheetName val="CERCA PUAS"/>
      <sheetName val="Rem. Árboles"/>
      <sheetName val="Demoler"/>
      <sheetName val="GAVIONES"/>
      <sheetName val="Imprimación"/>
      <sheetName val="Riego de Liga"/>
      <sheetName val="Doble Trat."/>
      <sheetName val="Bacho Sup. en Frio"/>
      <sheetName val="Sello Grietas"/>
      <sheetName val="Trata Simple"/>
      <sheetName val="Sello Asfáltico"/>
      <sheetName val="R. Z. Inest C Pav."/>
    </sheetNames>
    <sheetDataSet>
      <sheetData sheetId="0"/>
      <sheetData sheetId="1"/>
      <sheetData sheetId="2">
        <row r="39">
          <cell r="G39">
            <v>34.867000000000004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cances de obra (2)"/>
      <sheetName val="Programa de ejeciciòn financier"/>
      <sheetName val="Costos Indirectos"/>
      <sheetName val="RENTA DE EQUIPO"/>
      <sheetName val="ENTRADA DE DATOS"/>
      <sheetName val="DETALLE DE LA OFERTA TOTAL"/>
      <sheetName val="Presup. general"/>
      <sheetName val="Alcances de obra"/>
      <sheetName val=" Limpieza Inicial (2)"/>
      <sheetName val="Trazo y niv con topog"/>
      <sheetName val="Rótulo"/>
      <sheetName val="Excavación Manual 0-1"/>
      <sheetName val="Relleno y Compactación Manual"/>
      <sheetName val="Conformacion de terreno 5 cm"/>
      <sheetName val="Desalojo de tierra"/>
      <sheetName val="demol embaldosado"/>
      <sheetName val="Desalojo de escombro"/>
      <sheetName val="Acarreo de tierra suelta a mano"/>
      <sheetName val="Acero G-40"/>
      <sheetName val="Armalit"/>
      <sheetName val="Formaletas V-A"/>
      <sheetName val="Formaletas Pedestal"/>
      <sheetName val="Concreto 3000psi"/>
      <sheetName val="Colado, vaciado y curado "/>
      <sheetName val="Anclaje de varilla lisa"/>
      <sheetName val="Acero Estructural"/>
      <sheetName val="Pintura Anticorrosiva"/>
      <sheetName val="Pintura Antico+pint fasDry"/>
      <sheetName val="Forro lam troq E-76"/>
      <sheetName val="Forro lam lisa zinc cal 24)"/>
      <sheetName val="Cascote 2000"/>
      <sheetName val="Cascote 2500"/>
      <sheetName val="Puerta met tubo cuadrado)"/>
      <sheetName val="Cielo Falso de plycem"/>
      <sheetName val="Ceramica 0.33 x 0.33"/>
      <sheetName val="Particiones de Plirock de 10 mm"/>
      <sheetName val="Pintura sellador de paredes"/>
      <sheetName val="Pintura en Rodapie"/>
      <sheetName val="Pintura antihongo en parede"/>
      <sheetName val="Part p Cabina "/>
      <sheetName val="Cortina inifuga"/>
      <sheetName val="Platina de 12x16"/>
      <sheetName val="Desint verjas met"/>
      <sheetName val="Canalización EMT ½"/>
      <sheetName val="Luminaria 200rs48-2 "/>
      <sheetName val="Lumin 200rs48-2 con reflextor"/>
      <sheetName val="Interruptor sencillo"/>
      <sheetName val="Placa de acero inoxid 840001-40"/>
      <sheetName val="-placa acero inox 84003-40"/>
      <sheetName val="Conect cond emt de media"/>
      <sheetName val="Union cond emt de media "/>
      <sheetName val="Codo cond emt de media"/>
      <sheetName val="caja conduit 4&quot;x 4&quot;"/>
      <sheetName val="Tapa ciega 4&quot;x 4&quot;"/>
      <sheetName val="caja condu 2&quot;x 4&quot;para Intemperi"/>
      <sheetName val="Bridas de media Galv."/>
      <sheetName val="Tornillos para fijar bridas"/>
      <sheetName val="Espiches plasticos"/>
      <sheetName val="Alambre Eléctrico 12(2)"/>
      <sheetName val="Canalización BX ½&quot;"/>
      <sheetName val="Conector BX ½&quot; "/>
      <sheetName val="Cinta elect scotch"/>
      <sheetName val="Alambre Gº Nº 16"/>
      <sheetName val="Wire Nuts"/>
      <sheetName val="Breaker de 1x15"/>
      <sheetName val="Tomacor doble Levinton"/>
      <sheetName val=" Limpieza final"/>
      <sheetName val="Pared de electromalla 4&quot;"/>
      <sheetName val="Pared de electromalla 3&quot;"/>
      <sheetName val="Cub Techo e-76"/>
      <sheetName val="Cubierta de Lamina de plo"/>
      <sheetName val="Losa de COVINTEC"/>
      <sheetName val="Gargola"/>
      <sheetName val="Flashing"/>
      <sheetName val="Cumbrera"/>
      <sheetName val="Bajante"/>
      <sheetName val="Canal PVC"/>
      <sheetName val="Fascia "/>
      <sheetName val="Acero Estructural pergola"/>
      <sheetName val="Tubos Cuadrados"/>
      <sheetName val="Fino Corriente"/>
      <sheetName val="Acabado Martelineado"/>
      <sheetName val="Enchape de azulejo"/>
      <sheetName val="Cielo Sheetrock"/>
      <sheetName val="Cielo Durock"/>
      <sheetName val="Ceramica 0.43 x 0.43"/>
      <sheetName val="Partición Sheetrock"/>
      <sheetName val="Lavamano Covintec"/>
      <sheetName val="Construcción de mueble pantry"/>
      <sheetName val="Puerta Metalica"/>
      <sheetName val="Puerta Metalica (2)"/>
      <sheetName val="Ventana de Celocia"/>
      <sheetName val="Ventana Fija de al y vid"/>
      <sheetName val="Portón doble hoja"/>
      <sheetName val="Verjas"/>
      <sheetName val="Tubos Empotrados"/>
      <sheetName val="Tubos 2&quot;, 0.125&quot;"/>
      <sheetName val="Trampa de Grasas"/>
      <sheetName val="Bloques de reacción"/>
      <sheetName val="Caja de Registro"/>
      <sheetName val="Tuberia 0.5&quot; sdr 13.5"/>
      <sheetName val="Tuberia 1.5&quot; sdr 26 "/>
      <sheetName val="Llave de chorro de bronce"/>
      <sheetName val="Ducha Cromada"/>
      <sheetName val="Caja Protectora de medidor"/>
      <sheetName val="Medidor de agua"/>
      <sheetName val="Llave de pase"/>
      <sheetName val="TUBERIA 2&quot; SDR41 "/>
      <sheetName val="TUBERIA 4&quot; SDR41"/>
      <sheetName val="TUBERIA 3&quot; SDR41"/>
      <sheetName val="Tee reductora Lisa de 4x4x3"/>
      <sheetName val="Tee reductora Lisa de 3x3x2"/>
      <sheetName val="Tee reductora Lisa de 4x4x2 "/>
      <sheetName val="Yee PVC 4&quot;"/>
      <sheetName val="Salida Ventilación"/>
      <sheetName val="Drenaje de piso"/>
      <sheetName val="Instalación lavamanos"/>
      <sheetName val="Indodoro economico"/>
      <sheetName val="Lava Lampazos"/>
      <sheetName val="TUBERIA 6&quot; SDR41"/>
      <sheetName val="Caja Pluvial"/>
      <sheetName val="Excavación acometida electrica"/>
      <sheetName val="Calavera EMT 1.5&quot;"/>
      <sheetName val="Varilla de cobre 5¿8&quot;"/>
      <sheetName val="Alambre Eléctrico thhn 4"/>
      <sheetName val="Alambre Eléctrico thhn 6"/>
      <sheetName val="Varilla de cobre 1-2&quot;"/>
      <sheetName val="TUBERIA PVC 1.5&quot;"/>
      <sheetName val="TUBERIA CONDUIT "/>
      <sheetName val="Panel 24 espacios"/>
      <sheetName val="Panel 8 espacios"/>
      <sheetName val="Breaker de 2x20"/>
      <sheetName val="Breaker de 2x50"/>
      <sheetName val="Breaker de 1x20"/>
      <sheetName val="Breaker de 2x90"/>
      <sheetName val="Canalización Tub Conduit"/>
      <sheetName val="Alambre Eléctrico thhn 12"/>
      <sheetName val="Alambre Eléctrico thhn 8"/>
      <sheetName val="Alambre Eléctrico thhn 14"/>
      <sheetName val="Alambre Eléctrico tsj 3x12"/>
      <sheetName val="Apagador doble"/>
      <sheetName val="Apagador sencillo"/>
      <sheetName val="Cajas de Registro 2&quot;X4&quot;"/>
      <sheetName val="Cajas de Registro 4&quot;X4&quot;"/>
      <sheetName val="Tomacorrient especial"/>
      <sheetName val="Apagador triple"/>
      <sheetName val="Luminaria 2x40"/>
      <sheetName val="Tecnolite modelo casares"/>
      <sheetName val="Tecnolite niza"/>
      <sheetName val="Luminaria cepo plastico"/>
      <sheetName val="Tecnolite GL-20"/>
      <sheetName val="Aire Acondicionado 24000 btu"/>
      <sheetName val="Grama"/>
      <sheetName val="Piso Elastifloor"/>
      <sheetName val="Parapeto"/>
      <sheetName val="Gradas de concreto"/>
      <sheetName val="Rampa de Concreto"/>
      <sheetName val="Limpieza Final"/>
    </sheetNames>
    <sheetDataSet>
      <sheetData sheetId="0"/>
      <sheetData sheetId="1"/>
      <sheetData sheetId="2"/>
      <sheetData sheetId="3"/>
      <sheetData sheetId="4">
        <row r="10">
          <cell r="A10" t="str">
            <v>MEJORAMIENTO DE TALLER DE SOLDADURA EN CFP-RIVAS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sheetName val="COSTOS INDIRECTOS"/>
      <sheetName val="Entrada de Datos"/>
      <sheetName val="ALCANCES"/>
      <sheetName val="Bacheo Bituminoso en frio"/>
      <sheetName val="Reparacion de Zonas Inestables"/>
      <sheetName val="Tratamiento Superficial"/>
      <sheetName val="Pintura de Linea Continua"/>
      <sheetName val="Pintura de Linea Discontinua"/>
      <sheetName val="Simbologia de Pavimentos"/>
      <sheetName val="Señalización vertical"/>
      <sheetName val="Zona Escolar"/>
      <sheetName val="Zona Escolar 100 m"/>
      <sheetName val="Escuela 25 KPH"/>
      <sheetName val="Cruce Escolar"/>
      <sheetName val="Mamposteria "/>
      <sheetName val="Movilizacion Y Desmovilizacion"/>
      <sheetName val="Señal II-1-3a"/>
      <sheetName val="Equipo"/>
    </sheetNames>
    <sheetDataSet>
      <sheetData sheetId="0" refreshError="1"/>
      <sheetData sheetId="1" refreshError="1"/>
      <sheetData sheetId="2">
        <row r="13">
          <cell r="C13">
            <v>27.6312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row r="11">
          <cell r="C11">
            <v>18.480699999999999</v>
          </cell>
        </row>
      </sheetData>
      <sheetData sheetId="1"/>
      <sheetData sheetId="2"/>
      <sheetData sheetId="3"/>
      <sheetData sheetId="4"/>
      <sheetData sheetId="5"/>
      <sheetData sheetId="6">
        <row r="20">
          <cell r="G20">
            <v>1.2747506353423326</v>
          </cell>
        </row>
      </sheetData>
      <sheetData sheetId="7"/>
      <sheetData sheetId="8">
        <row r="12">
          <cell r="E12">
            <v>0.6552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Nueva Guinea 5.38"/>
      <sheetName val="RESUMEN VARIANTES"/>
      <sheetName val="Nueva Guinea 5.38 Modificada"/>
      <sheetName val="Nueva Guinea 5.38 Variante 2"/>
      <sheetName val="Nueva Guinea 5.02 Variante 3"/>
      <sheetName val="Nueva Guinea 5.02 Variante  (2)"/>
      <sheetName val="Nueva Guinea 5.38 Variante  (2)"/>
      <sheetName val="Nueva Guinea 5.38 Variante  (3)"/>
      <sheetName val="Nueva Guinea 5.38 Costo Directo"/>
      <sheetName val=" 5.38 Desglose de Directo"/>
      <sheetName val="Costos Indirectos"/>
      <sheetName val="Movilización y Desmovilización"/>
      <sheetName val="Abra y Destronque"/>
      <sheetName val="Remoción de Postes Eléctricos"/>
      <sheetName val="Remoción de Alcantarilla"/>
      <sheetName val="Excavación en la Vía"/>
      <sheetName val="Préstamo No Clasificado"/>
      <sheetName val="Construcción de Terraplenes"/>
      <sheetName val="Capa de Base Tratada con Cement"/>
      <sheetName val="Trata Superficial Asfál Doble"/>
      <sheetName val="Adoquinado"/>
      <sheetName val="Transporte de Adoquín"/>
      <sheetName val="Transporte de Adoquín (2)"/>
      <sheetName val="Colocado de Adoquín"/>
      <sheetName val="Colocado de Adoquín (2)"/>
      <sheetName val="Excavación para Estructuras"/>
      <sheetName val="Mampostería"/>
      <sheetName val="Material de Lecho para Tubería"/>
      <sheetName val="Tubo TCR-30&quot;"/>
      <sheetName val="Tubo TCR-36&quot;"/>
      <sheetName val="Tubo TCR-42&quot;"/>
      <sheetName val="Tubo TCR-48&quot;"/>
      <sheetName val="Tubo TCR-54&quot;"/>
      <sheetName val="Tubo TCR-60&quot;"/>
      <sheetName val="Tubo TCR-72&quot;"/>
      <sheetName val="Caja No 3"/>
      <sheetName val="Caja No 5"/>
      <sheetName val="Material de Relleno de Alcant"/>
      <sheetName val="Postes Delineadores"/>
      <sheetName val="Señal 61 x 61"/>
      <sheetName val="Señal 42 x 70"/>
      <sheetName val="Señal 180 x 80"/>
      <sheetName val="Señal 120 x 240"/>
      <sheetName val="Señal 61 x 91"/>
      <sheetName val="Línea Continua"/>
      <sheetName val="Marca de Tráfico"/>
      <sheetName val="Concreto Estructuras Menores"/>
      <sheetName val="Caseta para Parada de Bus"/>
      <sheetName val="Anden de Concreto"/>
      <sheetName val="Bordillo de Concreto"/>
      <sheetName val="Bordillo Piedra Cantera"/>
      <sheetName val="Zampeado Clase 1"/>
      <sheetName val="Cuneta Suelo Cemento"/>
      <sheetName val="Postes Guías"/>
      <sheetName val="Movimiento de Tierra 6.12"/>
      <sheetName val="Moviento de Tierra 5.38"/>
      <sheetName val="Mov de Tierra 5.38 Modificado"/>
      <sheetName val="Mov de Tierra 5.38 Modifica (2)"/>
      <sheetName val="Obras de Drenaje 6.12"/>
      <sheetName val="Obras de Drenaje 5.38"/>
      <sheetName val="Datos de Drenaje"/>
      <sheetName val="DIMENSIONES ALC"/>
      <sheetName val="Concreto 3000 PSI"/>
      <sheetName val="Concreto 3500 PSI"/>
      <sheetName val="Mortero 1-3"/>
      <sheetName val="Suelo Cemento"/>
      <sheetName val="R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Enacal-Pissah"/>
      <sheetName val="Resumen por Etapas"/>
      <sheetName val="Resumen Detallado"/>
      <sheetName val="Costos Indirectos"/>
      <sheetName val="Limpieza Inicial"/>
      <sheetName val="Trazo y Nivelación"/>
      <sheetName val="Construccion Temporal "/>
      <sheetName val="demol de andenes exteriores)"/>
      <sheetName val="desint pared de lam troq"/>
      <sheetName val="desint porton corrediso"/>
      <sheetName val="Botar Tierra Sobrante 5 km"/>
      <sheetName val="Desalojo de mat Sobrante "/>
      <sheetName val="desalo de mat sobra sin equipo"/>
      <sheetName val="demol piso p cable de red"/>
      <sheetName val="demol cielo y estruct"/>
      <sheetName val="demol pantry exist"/>
      <sheetName val="demol partic de plycen)"/>
      <sheetName val="Rotulos del proyecto"/>
      <sheetName val="demol pared concreto"/>
      <sheetName val="Excavacion estructural"/>
      <sheetName val="Relleno y Compactación con Equ "/>
      <sheetName val="Acero de Refuerzo Nº 2,3 y 4"/>
      <sheetName val="Acero de Refuerzo Nº 2,3 y  (2"/>
      <sheetName val="Concreto 3000psi"/>
      <sheetName val="Estruct met y platinas (segun)"/>
      <sheetName val="Demolic de vivienda de concreto"/>
      <sheetName val="talar arboles existentes"/>
      <sheetName val="Descapote"/>
      <sheetName val="Corte de Material con equipo"/>
      <sheetName val="Explotación de Banco"/>
      <sheetName val="Excavación Suelo Compactado"/>
      <sheetName val="Relleno y Compactación Manual"/>
      <sheetName val="Mejoramiento Suelo Zapata"/>
      <sheetName val="Acero de Refuerzo No 2"/>
      <sheetName val="Acero de Refuerzo No 3"/>
      <sheetName val="Acero de Refuerzo No 4"/>
      <sheetName val="Acero de Refuerzo No 5"/>
      <sheetName val="Estructura met para paredes"/>
      <sheetName val="Est.met apoyo pe 2x4x3;32"/>
      <sheetName val="Est. met apoyo pe 2x6x1;8"/>
      <sheetName val="Est. met apoyo pe 2x4x1;8 "/>
      <sheetName val="Luminaria 200rs96-2"/>
      <sheetName val="Luminaria 200rs48-2 "/>
      <sheetName val="Main Breacker 2 x 100 amp "/>
      <sheetName val="Adoquinado"/>
      <sheetName val="Muro de ladrillo (2)"/>
      <sheetName val="Pared de Bloques (2)"/>
      <sheetName val="Trazo y Nivelación para Bordill"/>
      <sheetName val="Movilización y Desmovilización"/>
      <sheetName val="Relleno Especial con Material"/>
      <sheetName val="Relleno con Material y acarreo"/>
      <sheetName val="Mejoramiento Suelo V A."/>
      <sheetName val="Acarreo de mat selec a 5 km"/>
      <sheetName val="Acarreo de Tierra 15 km"/>
      <sheetName val="Formaleta de Fundaciones"/>
      <sheetName val="Prueba de Concreto"/>
      <sheetName val="Formaleta de Columnas"/>
      <sheetName val="Formaleta de Vigas"/>
      <sheetName val="Pared de Bloques"/>
      <sheetName val="Pared de Covintec"/>
      <sheetName val="Vigas con Denglass"/>
      <sheetName val="Pared de Malla Expandida"/>
      <sheetName val="Cerramiento tubo 1½&quot;"/>
      <sheetName val="Cerramiento tubo 2&quot;"/>
      <sheetName val="Estructura de Techo"/>
      <sheetName val="Estructura de Techo Hosp."/>
      <sheetName val="Estructura de Pared"/>
      <sheetName val="Colocar Estr. Existente"/>
      <sheetName val="Estructura de Techo m²"/>
      <sheetName val="Reparación de Base"/>
      <sheetName val="Columnas CM-1"/>
      <sheetName val="Columnas CM-2"/>
      <sheetName val="Columnas CM-3"/>
      <sheetName val="Viga VM-2"/>
      <sheetName val="Aislante Térmico"/>
      <sheetName val="Flashin Liso"/>
      <sheetName val="Canal de zinc liso cal 26"/>
      <sheetName val="Fascia de Plycem "/>
      <sheetName val="Fascia de denglass"/>
      <sheetName val="Fascia de denglass 0.70 m alto"/>
      <sheetName val="Láminas de Policarbonato"/>
      <sheetName val="Cubierta de Techo"/>
      <sheetName val="Cubierta de Prepintada"/>
      <sheetName val="Cerramiento de Pared"/>
      <sheetName val="Colacar Lámina en Pared"/>
      <sheetName val="Cumbrera de Techo"/>
      <sheetName val="Cumbrera de Prepintada"/>
      <sheetName val="Cubierta de policarbonato"/>
      <sheetName val="Losa de Concreto"/>
      <sheetName val="Canal PVC"/>
      <sheetName val="Bajante PVC de 4&quot;"/>
      <sheetName val="Bajante PVC de 2&quot;"/>
      <sheetName val="Piqueteo Concreto Fresco"/>
      <sheetName val="Repello Corriente"/>
      <sheetName val="Fino Corriente"/>
      <sheetName val="Forja de Vigas y Columnas"/>
      <sheetName val="Enchape de Azulejo (US 10xm2)"/>
      <sheetName val="Enchape de  Azulejo 0.20 x 0.20"/>
      <sheetName val="Cenefa"/>
      <sheetName val="Cielo Falso de plycem"/>
      <sheetName val="Cielo raso de Gypsum regular"/>
      <sheetName val="Cielo raso de gpsum MR."/>
      <sheetName val="Alero lam Denglas  "/>
      <sheetName val="Conformar Terreno 15 cm"/>
      <sheetName val="Conformar Terreno 5 cm"/>
      <sheetName val="Cascote"/>
      <sheetName val="Acabado andenes"/>
      <sheetName val="Colocación Tubería junto a fasc"/>
      <sheetName val="Rampa de 3000psi"/>
      <sheetName val="Rampa de 1.20m"/>
      <sheetName val="Piso Concreto 2500psi pintado"/>
      <sheetName val="Losa de concreto reforzado"/>
      <sheetName val="Piso Porcelanato"/>
      <sheetName val="Piso Terrazo"/>
      <sheetName val="Piso Terrazo Antid"/>
      <sheetName val="Piso Glace Gris"/>
      <sheetName val="Rodapíe Porcelanato"/>
      <sheetName val="Pared de Denglass"/>
      <sheetName val="Particiones de Plirock de 10 mm"/>
      <sheetName val="Partición Gypsum"/>
      <sheetName val="Partición plegable de madera"/>
      <sheetName val="Partición de duroc"/>
      <sheetName val="Puerta P1"/>
      <sheetName val="Puerta P1 Doble"/>
      <sheetName val="Puerta 1 hojas Aluminio "/>
      <sheetName val="Puerta 2 hojas Aluminio"/>
      <sheetName val="Puerta P2"/>
      <sheetName val="Puerta P2 para Baño (1.05)"/>
      <sheetName val="Puerta P2 para Baño"/>
      <sheetName val="Puerta P4"/>
      <sheetName val="Puerta P4 (doble hoja)"/>
      <sheetName val="Puerta P4 (brazo hidraulico)"/>
      <sheetName val="Puerta P3"/>
      <sheetName val="Puerta Metálica"/>
      <sheetName val="Puerta Metálica Incinerador"/>
      <sheetName val="Portón de 2.35 x 2.42"/>
      <sheetName val="Portón de 3.10 x 3.00"/>
      <sheetName val="Portón de 1.30 x 2.42"/>
      <sheetName val="Cerradura"/>
      <sheetName val="Ventana de Celocia"/>
      <sheetName val="Ventana Tipo Guillotina"/>
      <sheetName val="Ventana Vidrio Fijo"/>
      <sheetName val="Exc. Rell. Zanja "/>
      <sheetName val="Tubería PVC de 4 pulg"/>
      <sheetName val="Tubería PVC de 4 SDR 17"/>
      <sheetName val="Salida Sanitaría Lavamanos"/>
      <sheetName val="Tubería de Ventilación 1¼&quot;"/>
      <sheetName val="Tubería de Ventilación 1½&quot;"/>
      <sheetName val="Tubería de 1 ½&quot; SDR 17"/>
      <sheetName val="Salida de Ducha"/>
      <sheetName val="Papelera Plástica"/>
      <sheetName val="Drenaje de piso"/>
      <sheetName val="Salida Sanitaría Pantry"/>
      <sheetName val="Salida Sanitaría Ducha"/>
      <sheetName val="Salida Sanitaría Inodoro"/>
      <sheetName val="Salida Sanitaría Urinario"/>
      <sheetName val="Tubería PVC de 8 pulg"/>
      <sheetName val="Tubería PVC de 6 pulg"/>
      <sheetName val="Tubería PVC de 3 pulg"/>
      <sheetName val="Tubería PVC de 3 SDR 26"/>
      <sheetName val="Tubería PVC de 3 SDR 17"/>
      <sheetName val="Tubería PVC de 2 pulg"/>
      <sheetName val="Tubería PVC de 2&quot; SDR 26"/>
      <sheetName val="Tubería PVC de 1½&quot; SDR 26"/>
      <sheetName val="Tanque y Torre 10000 gln "/>
      <sheetName val="Pozo de Visita"/>
      <sheetName val="Tubo RIB LOC 30&quot;"/>
      <sheetName val="Muro de ladrillo"/>
      <sheetName val="Caja de Medidor"/>
      <sheetName val="Válvula de 1&quot;"/>
      <sheetName val="Válvula de ½&quot;"/>
      <sheetName val="Válvula de ¾&quot;"/>
      <sheetName val="Válvula de 1¼&quot;"/>
      <sheetName val="Válvula de 2&quot;"/>
      <sheetName val="Válvula Check ¾&quot;"/>
      <sheetName val="Válvula Check 1&quot;"/>
      <sheetName val="Válvula Check 1¼&quot;"/>
      <sheetName val="Válvula cheque de 2&quot;"/>
      <sheetName val="Válvula 4&quot;"/>
      <sheetName val="Válvula 6&quot;"/>
      <sheetName val="Tubería PVC de ½'' pulg"/>
      <sheetName val="Tubería Hº.Gº. de ½'' pulg"/>
      <sheetName val="Tubería Hº.Gº. de ¾'' pulg"/>
      <sheetName val="Tubería PVC de 1'' pulg"/>
      <sheetName val="Tubería PVC de ¾'' pulg"/>
      <sheetName val="Tubería PVC de 1¼'' pulg"/>
      <sheetName val="Tubería PVC 2'' pulg AP"/>
      <sheetName val="Tubería PVC 2'' pulg SDR17"/>
      <sheetName val="Tubería PVC 3'' pulg SDR17"/>
      <sheetName val="Tubería PVC 3'' pulg SDR26"/>
      <sheetName val="Tubería de Hº. Gº. de 1½&quot;"/>
      <sheetName val="Tubería Hº.Gº. de 2'' pulg"/>
      <sheetName val="Tubería Hº.Gº. de 3'' pulg"/>
      <sheetName val="Tubería Hº.Gº. de 4'' pulg"/>
      <sheetName val="Tubería Hº.Gº. de 6'' pulg"/>
      <sheetName val="Espera Sanitaría Pantry "/>
      <sheetName val="Espera Sanitaría Lavamanos"/>
      <sheetName val="Espera Sanitaría Inodoro"/>
      <sheetName val="Espera Sanitaría Urinario"/>
      <sheetName val="Mueble Pantry"/>
      <sheetName val="Mueble M-1 y M-2"/>
      <sheetName val="Pana 21061"/>
      <sheetName val="Pana 21060"/>
      <sheetName val="Pana 21062"/>
      <sheetName val="Pana S20062"/>
      <sheetName val="Pana 21508"/>
      <sheetName val="Grifería Mezcladora"/>
      <sheetName val="Grifería Electrónica"/>
      <sheetName val="Grifo Lavamano"/>
      <sheetName val="Grifo Lavabo"/>
      <sheetName val="Cortina Antibacteriana"/>
      <sheetName val="Lavabo quirúrgico"/>
      <sheetName val="Lavabo quirúrgico 2 Grifos"/>
      <sheetName val="Dispensador de Jabón"/>
      <sheetName val="Barra de sujeción 059"/>
      <sheetName val="Barra para Ducha B-207"/>
      <sheetName val="Ganchos de Cortina"/>
      <sheetName val="Llave de chorro de ½&quot;"/>
      <sheetName val="Llave de pase ¾&quot;"/>
      <sheetName val="Llave de pase 1&quot;"/>
      <sheetName val="Llave de pase de 2&quot;"/>
      <sheetName val="Lavamanos Saturno"/>
      <sheetName val="Lavamanos Saturno Pedestal"/>
      <sheetName val="Lavamanos Sorrento Pedestal"/>
      <sheetName val="Lavamanos Embajador"/>
      <sheetName val="Difusor prismático"/>
      <sheetName val="Grifería Mantiss E-92"/>
      <sheetName val="Inodoro Flowise"/>
      <sheetName val="Inodoro Habitat"/>
      <sheetName val="Barra de Sujeción 2 paredes"/>
      <sheetName val="Barra de Sujeción B-5806"/>
      <sheetName val="Instalar Urinario"/>
      <sheetName val="Asiento de Ducha"/>
      <sheetName val="Instalar lavandero"/>
      <sheetName val="Instalar lavalampazo"/>
      <sheetName val="Instalar Porta rollo"/>
      <sheetName val="Instalar Espejo"/>
      <sheetName val="Instalar Jabonera"/>
      <sheetName val="Instalar Porta Toalla"/>
      <sheetName val="Instalar Cortinera y cortina"/>
      <sheetName val="Ducha Conoly"/>
      <sheetName val="Ducha con Manguera"/>
      <sheetName val="Caja de Registro"/>
      <sheetName val="Caja de Registro 90x90"/>
      <sheetName val="Prueba Hidrosanitaria"/>
      <sheetName val="Boca de limpieza"/>
      <sheetName val="Trampa de grasa"/>
      <sheetName val="Cisterna Agua Potable"/>
      <sheetName val="Exc. Rell. y Comp Manual"/>
      <sheetName val="Canalización EMT ½"/>
      <sheetName val="Canalización EMT ¾"/>
      <sheetName val="Canalización EMT 1½"/>
      <sheetName val="Canalización EMT 2"/>
      <sheetName val="Canalización EMT 2½"/>
      <sheetName val="Canalización PVC ½"/>
      <sheetName val="Canalización EMT 1"/>
      <sheetName val="Canalización IMC 1"/>
      <sheetName val="Canalización BX ½&quot;"/>
      <sheetName val="Canalización PVC ¾&quot;"/>
      <sheetName val="Canalización PVC 1½"/>
      <sheetName val="Canalización PVC 2"/>
      <sheetName val="Alambre Eléctrico 12"/>
      <sheetName val="Alambre Eléctrico 10"/>
      <sheetName val="Alambre Eléctrico 14"/>
      <sheetName val="Alambre Eléctrico 8"/>
      <sheetName val="Alambre Eléctrico 4"/>
      <sheetName val="Alambre Eléctrico 1-0"/>
      <sheetName val="Alambre Eléctrico 2-0"/>
      <sheetName val="Alambre Eléctrico 4x2"/>
      <sheetName val="Alambre Eléctrico 8 x 4-0"/>
      <sheetName val="Alambre Eléctrico 4 x 4-0"/>
      <sheetName val="Alambre Eléctrico 4 x 4"/>
      <sheetName val="Alambre Eléctrico 2"/>
      <sheetName val="Alambre Eléctrico 500 CM"/>
      <sheetName val="Alambre Eléctrico 8 XHHW"/>
      <sheetName val="Alambre Eléctrico 3 x  6 THHN"/>
      <sheetName val="Cable TSJ 3 x12"/>
      <sheetName val="Luminaria 1x32 watts"/>
      <sheetName val="Luminaria 3x17 watts"/>
      <sheetName val="Luminaria 1x18 watts"/>
      <sheetName val="Luminaria Inc. 3x32 watts"/>
      <sheetName val="Lámpara"/>
      <sheetName val="Luminaria 200rs48-1"/>
      <sheetName val="Luminaria 2x24 watts "/>
      <sheetName val="Luminaria 1x70 watts ext"/>
      <sheetName val="Luminaria 2x32 watts Sup"/>
      <sheetName val="Main Breacker 1 x 70 amp"/>
      <sheetName val="Main Breacker 2 x 225 amp "/>
      <sheetName val="Main Breacker 2 x 125 amp  "/>
      <sheetName val="Main Breacker 3 x 125 amp"/>
      <sheetName val="Tomacorriente 240 20 amp"/>
      <sheetName val="Tomacorriente 120v 20 amp"/>
      <sheetName val="Tomacorriente 8300"/>
      <sheetName val="Apagador 5001"/>
      <sheetName val="Apagador 5003"/>
      <sheetName val="Apagador 5001 Triple (2)"/>
      <sheetName val="Placa de acero inox triple"/>
      <sheetName val="Control de Apagador"/>
      <sheetName val="Extintor Contra Incendio"/>
      <sheetName val="Grifo de Agua Potable"/>
      <sheetName val="Protector de camilla"/>
      <sheetName val="Esquinero"/>
      <sheetName val="Varilla polo a tierra"/>
      <sheetName val="sist p. a tierra 3 varillas  "/>
      <sheetName val="Panel 30 espacios"/>
      <sheetName val="Panel 20 espacios"/>
      <sheetName val="Panel 24 espacios"/>
      <sheetName val="Panel 24 espacios 300amp"/>
      <sheetName val="Panel 24 espacios 150amp"/>
      <sheetName val="Panel 24 espacios 600amp"/>
      <sheetName val="Breaker de 1x15"/>
      <sheetName val="Breaker de 1x20"/>
      <sheetName val="Breaker de 2x20"/>
      <sheetName val="Breaker de 1x30"/>
      <sheetName val="Breaker de 2x30"/>
      <sheetName val="Breaker de 2x40"/>
      <sheetName val="Breaker de 2x50"/>
      <sheetName val="Breaker de 2x60"/>
      <sheetName val="Breaker de 2x70"/>
      <sheetName val="Breaker de 2x90"/>
      <sheetName val="Breaker de 2x80"/>
      <sheetName val="Panel 8 espacios"/>
      <sheetName val="Panel 42 espacios 150 amp"/>
      <sheetName val="Panel 42 espacios 125 amp"/>
      <sheetName val="Panel 12 espacios"/>
      <sheetName val="Panel 18 espacios"/>
      <sheetName val="Abanico de techo"/>
      <sheetName val="Prueba Eléctrica"/>
      <sheetName val="Sellador"/>
      <sheetName val="Pintura Exterior"/>
      <sheetName val="Pintura Interior"/>
      <sheetName val="Pintura en cercha"/>
      <sheetName val="Pintura cubierta de techo"/>
      <sheetName val="Inhibidor de Oxido"/>
      <sheetName val="Pintura Cielo Raso"/>
      <sheetName val="Pintura Baños"/>
      <sheetName val="Pintura Fascia"/>
      <sheetName val="Pintura madera"/>
      <sheetName val="Aire 18000 BTU"/>
      <sheetName val="Aire 24000 BTU"/>
      <sheetName val="Aire 36000 BTU"/>
      <sheetName val="Aire 60000 BTU"/>
      <sheetName val="Rótulos de Cintra 30x30"/>
      <sheetName val="Rótulos de Cintra"/>
      <sheetName val="Gabinete Contra Incendio"/>
      <sheetName val="Pintura Rodapíe"/>
      <sheetName val="Extractor de Techo"/>
      <sheetName val="Extractor de Cuarto a Cuarto"/>
      <sheetName val="Aire 36000 BTU Explosión"/>
      <sheetName val="Pintura Epóxica"/>
      <sheetName val="Botar Arboles"/>
      <sheetName val="Construcciones Temporales"/>
      <sheetName val="3 Areas de Quirófano"/>
      <sheetName val="Demolición de piso"/>
      <sheetName val="Desinstalación Estruc y Cubiert"/>
      <sheetName val="Desinstalación de Canal Existen"/>
      <sheetName val="Desinstalación Eléctrica"/>
      <sheetName val="Desinstalar Malla Ciclón"/>
      <sheetName val="Demoler Muro"/>
      <sheetName val="Desinstalación Adoquinado"/>
      <sheetName val="Demolición de Oficina"/>
      <sheetName val="Desinstalación Andén Techado"/>
      <sheetName val="Demoler Banca"/>
      <sheetName val="Demoler Caja de Registro"/>
      <sheetName val="Desinstalar Tuberías"/>
      <sheetName val="Demoler Incinerador"/>
      <sheetName val="Desinst. Accesorios Qirófano"/>
      <sheetName val="Desinstalación de ventanas"/>
      <sheetName val="Desinstalación de Particiones"/>
      <sheetName val="Desinstalar puerta doble"/>
      <sheetName val="Desinstalar puerta sencilla"/>
      <sheetName val="Desinstalar Aire Acondicionado"/>
      <sheetName val="Desinstalar Muebles"/>
      <sheetName val="Demoler Muro Bloque"/>
      <sheetName val="Demoler Faro"/>
      <sheetName val="Cerrar Boquetes"/>
      <sheetName val="Desinstalar Fascia"/>
      <sheetName val="Desinstalar Flashing"/>
      <sheetName val="Desinstalar Azulejos"/>
      <sheetName val="Demoler Pared Sólida"/>
      <sheetName val="Desinstalar Aparatos Sanitarios"/>
      <sheetName val="Desinstalar AA"/>
      <sheetName val="Desinstalar Bajante Ductilería"/>
      <sheetName val="Desinstalar regilla retorno"/>
      <sheetName val="Desinstalación de cielo raso"/>
      <sheetName val="Remover pintura"/>
      <sheetName val="Desinstalar Lavamano"/>
      <sheetName val="Desinstalar Inodoro"/>
      <sheetName val="Demoler Bodega"/>
      <sheetName val="Desinstalación Cubierta"/>
      <sheetName val="Demoler Pared Malla Ciclón"/>
      <sheetName val="Demoler canal de 1.10m x 0.55m"/>
      <sheetName val="Demoler canal de 1.50m x 2.84m"/>
      <sheetName val="Demoler excavación de rampas"/>
      <sheetName val="Desinstalar Torre Tanque 5,000 "/>
      <sheetName val="Corte de Material y Acarreo"/>
      <sheetName val="Relleno y Compactación con Equi"/>
      <sheetName val="Prueba de Compactación"/>
      <sheetName val="Tanque 50,000 lts"/>
      <sheetName val="Tanque de Agua Potable"/>
      <sheetName val="Equipo de bombeo"/>
      <sheetName val="Bomba centrífuga"/>
      <sheetName val="Bomba tipo Jockey"/>
      <sheetName val="Tanque séptico"/>
      <sheetName val="Canal rectangular"/>
      <sheetName val="Cuneta 75 x 40"/>
      <sheetName val="Canal Trapezoidal"/>
      <sheetName val="Tragante Tipo I"/>
      <sheetName val="Tragante Tipo II"/>
      <sheetName val="Transfer automático"/>
      <sheetName val="Generador 120 KVA"/>
      <sheetName val="Transformador 75 KVA + 50KVA"/>
      <sheetName val="Transformador 37.5 KVA"/>
      <sheetName val="Incinerador"/>
      <sheetName val="Freezer"/>
      <sheetName val="Poste de concreto 30 pies"/>
      <sheetName val="Muro de losetas"/>
      <sheetName val="Rótulo metálico"/>
      <sheetName val="Tanque de Agua Metálico"/>
      <sheetName val="Portón de malla ciclón"/>
      <sheetName val="Cerca de malla ciclón"/>
      <sheetName val="Placa conmemorativa"/>
      <sheetName val="Caja de Distribución"/>
      <sheetName val="Caseta Generador"/>
      <sheetName val="Caseta Transformadores"/>
      <sheetName val="Pasillo 2 Pared"/>
      <sheetName val="Pasillo 1 Pared"/>
      <sheetName val="Andén techado"/>
      <sheetName val="Pozo de infiltración"/>
      <sheetName val="Pozo de absorción"/>
      <sheetName val="Acometida eléctrica"/>
      <sheetName val="Fuente y monumento"/>
      <sheetName val="Cuneta y Bordillo"/>
      <sheetName val="Anden"/>
      <sheetName val="Anden 3000 psi"/>
      <sheetName val="Campo de Infiltración"/>
      <sheetName val="Bordillo de Concreto 40cms"/>
      <sheetName val="Cerca de Alambre"/>
      <sheetName val="Acarrear y Tender Arena"/>
      <sheetName val="Engramado"/>
      <sheetName val="Siembra de Nim"/>
      <sheetName val="Señalización"/>
      <sheetName val="Limpieza Final"/>
      <sheetName val="RENTA"/>
      <sheetName val="Aires Acondicionados"/>
      <sheetName val="Acero de Techo"/>
      <sheetName val="Material Eléctrico"/>
      <sheetName val="Muebles y Puertas"/>
      <sheetName val="Costo Gases"/>
      <sheetName val="Lote I Electricidad"/>
      <sheetName val="Lote II Electricidad"/>
      <sheetName val="Lote III Electricidad"/>
      <sheetName val="Hoja1"/>
    </sheetNames>
    <sheetDataSet>
      <sheetData sheetId="0">
        <row r="12">
          <cell r="C12">
            <v>25.861000000000001</v>
          </cell>
        </row>
      </sheetData>
      <sheetData sheetId="1"/>
      <sheetData sheetId="2"/>
      <sheetData sheetId="3"/>
      <sheetData sheetId="4"/>
      <sheetData sheetId="5">
        <row r="181">
          <cell r="J181"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DE EQUIPO"/>
      <sheetName val="Resumen"/>
      <sheetName val="Bacheo super pav.bitum en frio"/>
      <sheetName val="Rep. de la Capa de Balas. "/>
      <sheetName val="Conformacion sn Reposicion"/>
      <sheetName val="Limpieza Derecho de Via"/>
      <sheetName val="Reparacion de Zonas Inestab "/>
      <sheetName val="Construccion de Cunetas "/>
      <sheetName val="Mamposteria"/>
      <sheetName val="Concreto Clase A"/>
      <sheetName val="Micropavimento"/>
      <sheetName val="Pintura de linea continua"/>
      <sheetName val="Const cunet revest-mampo"/>
      <sheetName val="Defensas metalícas"/>
      <sheetName val="Simbologia de pavimentos"/>
      <sheetName val="Señalización vertical"/>
      <sheetName val="Limpieza y Pintura de Señal"/>
      <sheetName val="Cambio de Vinil"/>
      <sheetName val="Zona Escolar"/>
      <sheetName val="Zona Escolar a 100 m"/>
      <sheetName val="Escuela 25 KPH"/>
      <sheetName val="Cruce escolar"/>
      <sheetName val="Instalación de Poste Guía"/>
      <sheetName val="Pintura de Poste Guía"/>
      <sheetName val="Movilizacion y Desmovilización"/>
      <sheetName val="Equipos"/>
    </sheetNames>
    <sheetDataSet>
      <sheetData sheetId="0">
        <row r="1">
          <cell r="E1">
            <v>26.651700000000002</v>
          </cell>
        </row>
      </sheetData>
      <sheetData sheetId="1"/>
      <sheetData sheetId="2"/>
      <sheetData sheetId="3"/>
      <sheetData sheetId="4"/>
      <sheetData sheetId="5"/>
      <sheetData sheetId="6"/>
      <sheetData sheetId="7"/>
      <sheetData sheetId="8">
        <row r="41">
          <cell r="E41">
            <v>234.5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Resumen de Cantidades y Costos"/>
      <sheetName val="Resumen de Costos Directos"/>
      <sheetName val="Desglose de Costos Directos"/>
      <sheetName val="Costos Indirectos"/>
      <sheetName val="Movilización y Desmovilización"/>
      <sheetName val="Abra y Destronque"/>
      <sheetName val="Remoción de Puentes de Madera"/>
      <sheetName val="Remoción de Desvío"/>
      <sheetName val="Excavación en la Vía"/>
      <sheetName val="Préstamo No Clasificado"/>
      <sheetName val="Construcción de Terraplenes"/>
      <sheetName val="Agregado Triturado"/>
      <sheetName val="Sub Base Graduación A"/>
      <sheetName val="Geotextil"/>
      <sheetName val="Capa de Revestimiento"/>
      <sheetName val="Material estabilizado cemento"/>
      <sheetName val="Concreto Clase A"/>
      <sheetName val="Concreto Clase C"/>
      <sheetName val="Excavación para Puentes"/>
      <sheetName val="Relleno para Cimientos"/>
      <sheetName val="Relleno Estructural"/>
      <sheetName val="Zampeado, Clase 2"/>
      <sheetName val="Mampostería"/>
      <sheetName val="Material Permeable"/>
      <sheetName val="Tubo PVC de 3&quot;"/>
      <sheetName val="Tubo TMC-120 cm"/>
      <sheetName val="Instalación de Señal"/>
      <sheetName val="Engramado"/>
      <sheetName val="Siembra de Arboles"/>
      <sheetName val="Acero de Refuerzo"/>
      <sheetName val="Acero de Estructural"/>
      <sheetName val="Cuneta Suelo Cemento"/>
      <sheetName val="Postes Guías"/>
      <sheetName val="Movimiento de Tierra Santa Rita"/>
      <sheetName val="Cálculo de Obras"/>
      <sheetName val="Concreto 3000 PSI"/>
      <sheetName val="Mortero 1-3"/>
      <sheetName val="Suelo Cemento"/>
      <sheetName val="R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 val="EQUIPOS"/>
      <sheetName val="Transp. "/>
      <sheetName val="Materiales"/>
      <sheetName val="Champa"/>
      <sheetName val="Limp. Inicial"/>
      <sheetName val="Top. x Dia"/>
      <sheetName val="Exc. a Mano"/>
      <sheetName val="Rell. Sencillo"/>
      <sheetName val="Rell. Comp"/>
      <sheetName val="Acero G-60"/>
      <sheetName val="Acero G-40"/>
      <sheetName val="Formaletas"/>
      <sheetName val="Symons"/>
      <sheetName val="C-2000-2500 PSI"/>
      <sheetName val="C-3000-5000 PSI"/>
      <sheetName val="Concreto 3k-5k"/>
      <sheetName val="C-4000 Bach"/>
      <sheetName val="Fun. Cur Esp."/>
      <sheetName val="Morteros"/>
      <sheetName val="Paredes"/>
      <sheetName val="Acabados"/>
      <sheetName val="Acero-A-36"/>
      <sheetName val="Bajantes"/>
      <sheetName val="Apar-Sanit."/>
      <sheetName val="Medidores"/>
      <sheetName val="A. Potable"/>
      <sheetName val="A. Negras"/>
      <sheetName val="Cielos, Part."/>
      <sheetName val="PISOS"/>
      <sheetName val="Pintura."/>
      <sheetName val="Herreria"/>
      <sheetName val="Barandas-A36"/>
      <sheetName val="Bordillos,Anden"/>
      <sheetName val="Limp. Alc Y Cun."/>
      <sheetName val="Movilización"/>
      <sheetName val="Abra y Des"/>
      <sheetName val="Acarreos"/>
      <sheetName val="Exc. N. Clasificada"/>
      <sheetName val="Nivel y conform."/>
      <sheetName val="Terraplen Rc"/>
      <sheetName val="P.-Terraplenes"/>
      <sheetName val="Adoquinado"/>
      <sheetName val="Base Est"/>
      <sheetName val="Rem. Alc."/>
      <sheetName val="Exc. Estruc."/>
      <sheetName val="Mamposterìa"/>
      <sheetName val="L. clase B"/>
      <sheetName val="TAC"/>
      <sheetName val="TCR"/>
      <sheetName val="Rep. Zon Inest."/>
      <sheetName val="Suelo Cemento"/>
      <sheetName val="Cercas"/>
      <sheetName val="Postes"/>
      <sheetName val="Siembra"/>
      <sheetName val="Gaviones"/>
      <sheetName val="Rem. Árboles"/>
      <sheetName val="Descapote"/>
      <sheetName val="Cuneta C-D-5"/>
      <sheetName val="Exc. Común c."/>
      <sheetName val="Restitución PVP"/>
      <sheetName val="PVS &lt;&gt;3.6"/>
      <sheetName val="Demoler"/>
      <sheetName val="Imprimación"/>
      <sheetName val="Riego de Liga"/>
      <sheetName val="Doble Trat."/>
      <sheetName val="Materiales Asfalticos"/>
      <sheetName val="Electricidad"/>
      <sheetName val="Trituraciòn"/>
      <sheetName val="Base Triturada"/>
      <sheetName val="MISCOSTOSH(10-12-10)"/>
    </sheetNames>
    <sheetDataSet>
      <sheetData sheetId="0" refreshError="1">
        <row r="41">
          <cell r="G41">
            <v>46.857300000000002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 val="EQUIPOS"/>
      <sheetName val="Transp. "/>
      <sheetName val="Materiales"/>
      <sheetName val="Champa"/>
      <sheetName val="Limp. Inicial"/>
      <sheetName val="Top. x Dia"/>
      <sheetName val="Exc. a Mano"/>
      <sheetName val="Rell. Sencillo"/>
      <sheetName val="Rell. Comp"/>
      <sheetName val="Acero G-60"/>
      <sheetName val="Acero G-40"/>
      <sheetName val="Formaletas"/>
      <sheetName val="Symons"/>
      <sheetName val="C-2000-2500 PSI"/>
      <sheetName val="C-3000-5000 PSI"/>
      <sheetName val="Concreto 3k-5k"/>
      <sheetName val="C-4000 Bach"/>
      <sheetName val="Fun. Cur Esp."/>
      <sheetName val="Morteros"/>
      <sheetName val="Paredes"/>
      <sheetName val="Acabados"/>
      <sheetName val="Acero-A-36"/>
      <sheetName val="Bajantes"/>
      <sheetName val="Apar-Sanit."/>
      <sheetName val="Medidores"/>
      <sheetName val="A. Potable"/>
      <sheetName val="A. Negras"/>
      <sheetName val="Cielos, Part."/>
      <sheetName val="PISOS"/>
      <sheetName val="Pintura."/>
      <sheetName val="Herreria"/>
      <sheetName val="Barandas-A36"/>
      <sheetName val="Bordillos,Anden"/>
      <sheetName val="Limp. Alc Y Cun."/>
      <sheetName val="Movilización"/>
      <sheetName val="Abra y Des"/>
      <sheetName val="Acarreos"/>
      <sheetName val="Exc. N. Clasificada"/>
      <sheetName val="Nivel y conform."/>
      <sheetName val="Terraplen Rc"/>
      <sheetName val="P.-Terraplenes"/>
      <sheetName val="Adoquinado"/>
      <sheetName val="Base Est"/>
      <sheetName val="Rem. Alc."/>
      <sheetName val="Exc. Estruc."/>
      <sheetName val="Mamposterìa"/>
      <sheetName val="L. clase B"/>
      <sheetName val="TAC"/>
      <sheetName val="TCR"/>
      <sheetName val="Rep. Zon Inest."/>
      <sheetName val="Suelo Cemento"/>
      <sheetName val="Cercas"/>
      <sheetName val="Postes"/>
      <sheetName val="Siembra"/>
      <sheetName val="Gaviones"/>
      <sheetName val="Rem. Árboles"/>
      <sheetName val="Descapote"/>
      <sheetName val="Cuneta C-D-5"/>
      <sheetName val="Exc. Común c."/>
      <sheetName val="Restitución PVP"/>
      <sheetName val="PVS &lt;&gt;3.6"/>
      <sheetName val="Demoler"/>
      <sheetName val="Imprimación"/>
      <sheetName val="Riego de Liga"/>
      <sheetName val="Doble Trat."/>
      <sheetName val="Materiales Asfalticos"/>
      <sheetName val="Electricidad"/>
      <sheetName val="Trituraciòn"/>
      <sheetName val="Base Triturada"/>
      <sheetName val="MISCOSTOSH(10-12-10)"/>
    </sheetNames>
    <sheetDataSet>
      <sheetData sheetId="0" refreshError="1">
        <row r="22">
          <cell r="G22">
            <v>46.375</v>
          </cell>
        </row>
        <row r="41">
          <cell r="G41">
            <v>43.388449999999999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arador Anexos"/>
      <sheetName val="Separador Resumen"/>
      <sheetName val="Resumen de Cantidades y Costos"/>
      <sheetName val="Resumen de Costos Directos"/>
      <sheetName val="Separador Est. de Costos"/>
      <sheetName val="Costos Indirectos"/>
      <sheetName val="Movilización y Desmovilización"/>
      <sheetName val="Limpieza Inicial"/>
      <sheetName val="Construcciones Drenaje"/>
      <sheetName val="Construcciones Temporales"/>
      <sheetName val="Rótulo"/>
      <sheetName val="Excavación en la Vía"/>
      <sheetName val="Préstamo No Clasificado"/>
      <sheetName val="Construcción de Terraplenes"/>
      <sheetName val="Capa Superficial de Agregados"/>
      <sheetName val="Corte"/>
      <sheetName val="Relleno material de sitio"/>
      <sheetName val="Formaleta"/>
      <sheetName val="Acero de Refuerzo"/>
      <sheetName val="Concreto 4000"/>
      <sheetName val="Revestido Cauce Tipo VI"/>
      <sheetName val="Mampostería"/>
      <sheetName val="Excavación para Estructuras"/>
      <sheetName val="Tubo TCR-42&quot;"/>
      <sheetName val="Tubo TCR-60&quot;"/>
      <sheetName val="Material de Lecho para Tubería"/>
      <sheetName val="Material de Relleno de Alcant"/>
      <sheetName val="Tragante"/>
      <sheetName val="Gaviones"/>
      <sheetName val="Caja Tragante"/>
      <sheetName val="Mortero 1-3"/>
      <sheetName val="Suelo Cemento"/>
      <sheetName val="Separador Cálculo de Cantidades"/>
      <sheetName val="Cálculo de Cantidades"/>
      <sheetName val="Separador Base de Datos"/>
      <sheetName val="Entrada de datos"/>
      <sheetName val="Materiales"/>
      <sheetName val="REN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row r="11">
          <cell r="C11">
            <v>18.480699999999999</v>
          </cell>
        </row>
      </sheetData>
      <sheetData sheetId="1"/>
      <sheetData sheetId="2"/>
      <sheetData sheetId="3"/>
      <sheetData sheetId="4"/>
      <sheetData sheetId="5"/>
      <sheetData sheetId="6">
        <row r="20">
          <cell r="G20">
            <v>1.2747506353423326</v>
          </cell>
        </row>
      </sheetData>
      <sheetData sheetId="7"/>
      <sheetData sheetId="8">
        <row r="12">
          <cell r="E12">
            <v>0.6552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El Congo 5.14"/>
      <sheetName val="El Congo 5.14 Costo Directo"/>
      <sheetName val="El Congo Desglose Costo Directo"/>
      <sheetName val="Costos Indirectos"/>
      <sheetName val="Movilización y Desmovilización"/>
      <sheetName val="Abra y Destronque"/>
      <sheetName val="Remoción de Alcantarilla"/>
      <sheetName val="Excavación en la Vía"/>
      <sheetName val="Préstamo No Clasificado"/>
      <sheetName val="Construcción de Terraplenes"/>
      <sheetName val="Capa de Base Tratada con Cement"/>
      <sheetName val="Adoquinado"/>
      <sheetName val="Excavación para Estructuras"/>
      <sheetName val="Mampostería"/>
      <sheetName val="Material de Lecho para Tubería"/>
      <sheetName val="Tubo TCR-30&quot;"/>
      <sheetName val="Tubo TCR-36&quot;"/>
      <sheetName val="Tubo TCR-42&quot;"/>
      <sheetName val="Tubo TCR-48&quot;"/>
      <sheetName val="Tubo TCR-54&quot;"/>
      <sheetName val="Tubo TCR-60&quot;"/>
      <sheetName val="Tubo TCR-72&quot;"/>
      <sheetName val="Caja Met. 5.92 x 2.08"/>
      <sheetName val="Caja Met. 6.55 x 2.36"/>
      <sheetName val="Caja Met. 7.47 x 2.54"/>
      <sheetName val="Material de Relleno de Alcant"/>
      <sheetName val="Postes Delineadores"/>
      <sheetName val="Señal 61 x 61"/>
      <sheetName val="Señal 42 x 70"/>
      <sheetName val="Señal 180 x 80"/>
      <sheetName val="Línea Continua"/>
      <sheetName val="Marca de Tráfico"/>
      <sheetName val="Caseta para Parada de Bus"/>
      <sheetName val="Siembra de Arboles"/>
      <sheetName val="Bordillo de Concreto"/>
      <sheetName val="Zampeado Clase 1"/>
      <sheetName val="Cuneta Suelo Cemento"/>
      <sheetName val="Postes Guías"/>
      <sheetName val="Señales Verticales"/>
      <sheetName val="Cuneta Revestida El Congo"/>
      <sheetName val="Movimiento de Tierra"/>
      <sheetName val="Càlculos de  de Drenaje"/>
      <sheetName val="DIMENSIONES ALC"/>
      <sheetName val="Concreto 3000 PSI"/>
      <sheetName val="Concreto 3500 PSI"/>
      <sheetName val="Mortero 1-3"/>
      <sheetName val="Suelo Cemento"/>
      <sheetName val="RENTA"/>
    </sheetNames>
    <sheetDataSet>
      <sheetData sheetId="0">
        <row r="12">
          <cell r="C12">
            <v>17.523199999999999</v>
          </cell>
        </row>
      </sheetData>
      <sheetData sheetId="1">
        <row r="13">
          <cell r="F13">
            <v>7.3069599999999992</v>
          </cell>
        </row>
      </sheetData>
      <sheetData sheetId="2">
        <row r="8">
          <cell r="A8" t="str">
            <v>ESTUDIOS DE INGENIERIA Y DISEÑO PARA EL ADOQUINADO DE 44.95 KMS DE CAMINO RURALES</v>
          </cell>
        </row>
      </sheetData>
      <sheetData sheetId="3">
        <row r="62">
          <cell r="F62">
            <v>27136082.319999989</v>
          </cell>
        </row>
      </sheetData>
      <sheetData sheetId="4" refreshError="1"/>
      <sheetData sheetId="5">
        <row r="177">
          <cell r="J177">
            <v>1.1839092895263594</v>
          </cell>
        </row>
      </sheetData>
      <sheetData sheetId="6">
        <row r="8">
          <cell r="C8" t="str">
            <v>Adoquinado de 44.95 Kms de Caminos Rurales</v>
          </cell>
        </row>
      </sheetData>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48">
          <cell r="G48">
            <v>1877.8699999999997</v>
          </cell>
        </row>
      </sheetData>
      <sheetData sheetId="47" refreshError="1"/>
      <sheetData sheetId="48" refreshError="1"/>
      <sheetData sheetId="49">
        <row r="26">
          <cell r="P26">
            <v>542.41334835717919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DE EQUIPO"/>
      <sheetName val="Hoja1"/>
      <sheetName val="ENTRADA DE DATOS"/>
      <sheetName val="Reha. Bodega Resumido"/>
      <sheetName val="Reha. Bodega Desglosado"/>
      <sheetName val="Desinst de verjas y portones"/>
      <sheetName val="Desinstalación cubierta de teja"/>
      <sheetName val="Impermeabilizacion de cementici"/>
      <sheetName val="Cub teja microconcreto"/>
      <sheetName val="Reparación de Jambas"/>
      <sheetName val="Acero Estructural"/>
      <sheetName val="Cub Techo e-76"/>
      <sheetName val="Fascia de Plycem "/>
      <sheetName val="Portones"/>
      <sheetName val="Ventanas malla microperforada"/>
      <sheetName val="Anden 3&quot; "/>
      <sheetName val="Pintura Paredes"/>
      <sheetName val="Pintura Color Preparado"/>
      <sheetName val="Pintura Portones"/>
      <sheetName val="Limpieza Final"/>
      <sheetName val="Reha.SS Resumido"/>
      <sheetName val="Reha.SS Desglosad"/>
      <sheetName val="Desinstalacion aparatos sanita "/>
      <sheetName val="Instalacion Indodoro economico"/>
      <sheetName val="C. Cultural Resumido"/>
      <sheetName val="C. Cultural Desglosado"/>
      <sheetName val="Desinst de Particiones"/>
      <sheetName val="demoler concreto y azulejo"/>
      <sheetName val="Quitar tapones"/>
      <sheetName val="Desinst Piso de madera"/>
      <sheetName val="Desinst Barandal"/>
      <sheetName val="Desinstalar Cielo Raso"/>
      <sheetName val="Muro de Bambu"/>
      <sheetName val="Desinstalar Cubierta de Techo"/>
      <sheetName val="Mantenimiento columnas"/>
      <sheetName val="Barandal de Madera"/>
      <sheetName val="Reencalichado piso piedra laja"/>
      <sheetName val="Encalichar Azulejos"/>
      <sheetName val="Rodapie de Yeso"/>
      <sheetName val="COLOCAR PIEDRA POMEZ"/>
      <sheetName val="Reparación con pasta yeso"/>
      <sheetName val="Cubierta Shingle"/>
      <sheetName val="Cielo Plywood "/>
      <sheetName val="Cielo Raso Yeso"/>
      <sheetName val="Cascote"/>
      <sheetName val="PISO CERAMICA ANTIDERRAPANTE"/>
      <sheetName val="llave cierre automatico"/>
      <sheetName val="Instalación lavamanos"/>
      <sheetName val="Instalación Porta rollo cromado"/>
      <sheetName val="Inodoro Hamilton"/>
      <sheetName val="CONCRETO DE 3,000 PSI"/>
      <sheetName val="COLADO VACIO Y VIBRADO VIGAS"/>
      <sheetName val="Siembra de arboles ornamentales"/>
      <sheetName val="Pintura anticorrosiva"/>
      <sheetName val="Potico N Resumido"/>
      <sheetName val="Potico N Desglosado"/>
      <sheetName val="Desinst puertas"/>
      <sheetName val="Quitar enchape ladrillo"/>
      <sheetName val="ENCHAPE DE FACHALETA"/>
      <sheetName val="Sello Grietas Gypsum"/>
      <sheetName val="Instalar Puertas"/>
      <sheetName val="Reah puerta pequeña"/>
      <sheetName val="Reah Porton"/>
      <sheetName val="Pintura Estructura de Madera"/>
      <sheetName val="P. Pergol Resumido"/>
      <sheetName val="P. Pergol Desglosado"/>
      <sheetName val="Pintura Para Mdera"/>
      <sheetName val="Lijar madera"/>
      <sheetName val="Barmizar"/>
      <sheetName val="Eliminar bamboo"/>
      <sheetName val="Clavador madera roja"/>
      <sheetName val="Canalización EMT 1"/>
      <sheetName val="Kioslkos Resumido"/>
      <sheetName val="Kioslkos Desglosado"/>
      <sheetName val="Desinst-lijado-barn- puertas"/>
      <sheetName val="Cerradura de bola"/>
      <sheetName val="Limpeza de azulejos"/>
      <sheetName val="Puerta madera solida"/>
      <sheetName val="Inodoro York"/>
      <sheetName val="Llave de chorro de ½&quot;"/>
      <sheetName val="Pintura Acrilica"/>
      <sheetName val="P. Azumaya Resumido"/>
      <sheetName val="P. Azumaya Desglosado"/>
      <sheetName val="Cumbrera madera con cobre"/>
      <sheetName val="Caset Pnel Resumido"/>
      <sheetName val="Caset Pnel Desglosado"/>
      <sheetName val="Desinst puertas c-u"/>
      <sheetName val="Desinst ventanas"/>
      <sheetName val="Destopado-Pulido y abrilla"/>
      <sheetName val="Puerta de 8 Tableros"/>
      <sheetName val="Cerraduras y bisagras"/>
      <sheetName val="Ventana de Celocia"/>
      <sheetName val="Puentes resumido"/>
      <sheetName val="Puentes Desglosado"/>
      <sheetName val="Sikadur epoxico para unir concr"/>
      <sheetName val="Andenes 3000 psi estamp 1&quot;esp"/>
      <sheetName val="Sellado transparente en andenes"/>
      <sheetName val="Desinst Barandal (2)"/>
      <sheetName val="Barandal de Madera (2)"/>
    </sheetNames>
    <sheetDataSet>
      <sheetData sheetId="0" refreshError="1"/>
      <sheetData sheetId="1" refreshError="1"/>
      <sheetData sheetId="2">
        <row r="9">
          <cell r="A9" t="str">
            <v>ALCALDIA DE MANAGUA</v>
          </cell>
        </row>
        <row r="10">
          <cell r="A10" t="str">
            <v>Parque Amistad Japon - Nicaragua</v>
          </cell>
        </row>
        <row r="11">
          <cell r="D11">
            <v>42208</v>
          </cell>
        </row>
      </sheetData>
      <sheetData sheetId="3" refreshError="1"/>
      <sheetData sheetId="4">
        <row r="14">
          <cell r="K14">
            <v>17.47</v>
          </cell>
        </row>
      </sheetData>
      <sheetData sheetId="5">
        <row r="9">
          <cell r="C9" t="str">
            <v>Managua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K13">
            <v>17.47</v>
          </cell>
        </row>
      </sheetData>
      <sheetData sheetId="22" refreshError="1"/>
      <sheetData sheetId="23" refreshError="1"/>
      <sheetData sheetId="24" refreshError="1"/>
      <sheetData sheetId="25">
        <row r="40">
          <cell r="K40">
            <v>60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14">
          <cell r="K14">
            <v>208.32</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3">
          <cell r="K13">
            <v>95.38</v>
          </cell>
        </row>
      </sheetData>
      <sheetData sheetId="66" refreshError="1"/>
      <sheetData sheetId="67" refreshError="1"/>
      <sheetData sheetId="68">
        <row r="17">
          <cell r="F17">
            <v>1209.73</v>
          </cell>
        </row>
      </sheetData>
      <sheetData sheetId="69" refreshError="1"/>
      <sheetData sheetId="70" refreshError="1"/>
      <sheetData sheetId="71" refreshError="1"/>
      <sheetData sheetId="72" refreshError="1"/>
      <sheetData sheetId="73">
        <row r="13">
          <cell r="K13">
            <v>30.83</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ow r="14">
          <cell r="K14">
            <v>343.48</v>
          </cell>
        </row>
      </sheetData>
      <sheetData sheetId="83" refreshError="1"/>
      <sheetData sheetId="84" refreshError="1"/>
      <sheetData sheetId="85">
        <row r="13">
          <cell r="K13">
            <v>6.62</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ow r="30">
          <cell r="L30">
            <v>144586.13</v>
          </cell>
        </row>
      </sheetData>
      <sheetData sheetId="94" refreshError="1"/>
      <sheetData sheetId="95" refreshError="1"/>
      <sheetData sheetId="96" refreshError="1"/>
      <sheetData sheetId="97" refreshError="1"/>
      <sheetData sheetId="9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Costos Indirectos"/>
      <sheetName val="RENTA DE EQUIPO"/>
      <sheetName val="ALCANCES RESUMEN"/>
      <sheetName val="ALCANCES DESGLOSADO"/>
      <sheetName val="Obras Temporales"/>
      <sheetName val="capa de arena"/>
      <sheetName val="Excavacion estructural"/>
      <sheetName val="Limpieza Inicial"/>
      <sheetName val="Descapote"/>
      <sheetName val="Acarreo de Tierra "/>
      <sheetName val="Relleno y Compactación modulo"/>
      <sheetName val="Movilización y Desmovilización"/>
      <sheetName val="Trazo y niv con topog"/>
      <sheetName val="P de Compactacion"/>
      <sheetName val="Trazo y niv plazas"/>
      <sheetName val="Confor. y compac de suelos"/>
      <sheetName val="desinstalacion de marcos"/>
      <sheetName val="Fundaciones"/>
      <sheetName val="FUNDIR ANDEN"/>
      <sheetName val="LIMPIEZA DE LOSA"/>
      <sheetName val="REVESTIMIENTO DE LOSA"/>
      <sheetName val="Piso de Concreto color"/>
      <sheetName val="Mej Suelo cemento"/>
      <sheetName val="Relleno y Compactación selecto"/>
      <sheetName val="Excavación Manual TN"/>
      <sheetName val="Formaletas V-A"/>
      <sheetName val="Formaleta Losa"/>
      <sheetName val="Banca par Parque"/>
      <sheetName val="Basurero"/>
      <sheetName val="Asta Para Bandera"/>
      <sheetName val="Malla Perimetral"/>
      <sheetName val="Rótulo"/>
      <sheetName val="Columpio cuadruple"/>
      <sheetName val="balancin hamaca"/>
      <sheetName val="Sube y baja tradicional"/>
      <sheetName val="balancin giratorio"/>
      <sheetName val="laberinto circular"/>
      <sheetName val="Escalera doble"/>
      <sheetName val="Columpio mixto"/>
      <sheetName val="carrusell esferico"/>
      <sheetName val="Resbaladero Tradicional"/>
      <sheetName val="cesto de basura"/>
      <sheetName val="Banca metalica"/>
      <sheetName val="escalada de madera"/>
      <sheetName val="Rem e inst poste de telefono"/>
      <sheetName val="Reparacion agua potable"/>
      <sheetName val="Levantado de pozos"/>
      <sheetName val="Reparacion aguas negras"/>
      <sheetName val="Remocion de Postes Electricidad"/>
      <sheetName val="Demolición de tragantes"/>
      <sheetName val="Demolición de tuberia TCR"/>
      <sheetName val="Excavacion en la via"/>
      <sheetName val="Instalacion capa sub base"/>
      <sheetName val="Nivelacion compactada"/>
      <sheetName val="Base de agreg naturales"/>
      <sheetName val="Subbase de agregados naturales"/>
      <sheetName val="Mezcla en caliente"/>
      <sheetName val="Control de calidad de obras"/>
      <sheetName val="Cuneta de cite 0.15 x 0.6"/>
      <sheetName val="Anden"/>
      <sheetName val="Muro de Piedra Cantera "/>
      <sheetName val="Barandal"/>
      <sheetName val="Pintura Cunetas y Bordillos"/>
      <sheetName val="NIVELACION Y COMPACTACION"/>
      <sheetName val="Capa sub-base arido"/>
      <sheetName val="Instalacion Shockpad"/>
      <sheetName val="Cesped artificial"/>
      <sheetName val="Aspersores"/>
      <sheetName val="Canal Prefabricado"/>
      <sheetName val="Arbol Roble"/>
      <sheetName val="Veranera"/>
      <sheetName val="Dracaena"/>
      <sheetName val="palma amarilla"/>
      <sheetName val="Genciana"/>
      <sheetName val="Grama san Agustin"/>
      <sheetName val="Bordillo de madera roja"/>
      <sheetName val="Construccion de  p. cantera"/>
      <sheetName val="rell,comp con mat sitio"/>
      <sheetName val="repello y fino"/>
      <sheetName val="Luminaria hongo"/>
      <sheetName val="Luminaria farol"/>
      <sheetName val="Red de alimentacion"/>
      <sheetName val="Red de agua potable"/>
      <sheetName val="rampas peatonales"/>
      <sheetName val="rampas vehicular"/>
      <sheetName val="paso prefabricado"/>
      <sheetName val="Banca insitu"/>
      <sheetName val="bebedero prefab"/>
      <sheetName val="bordillo lomo de toro"/>
      <sheetName val="pintura y rayado"/>
      <sheetName val="pintura de pedestales"/>
      <sheetName val="pintura de paredes"/>
      <sheetName val="Limpieza Final"/>
      <sheetName val="estructura cancha"/>
      <sheetName val="tuberias hidro"/>
      <sheetName val="bebedero piramidal"/>
      <sheetName val="Malla ciclon 8ft"/>
      <sheetName val="Bebedero de Concreto"/>
      <sheetName val="jardinera de piedra cantera"/>
      <sheetName val="jardinera circular"/>
      <sheetName val="Abdominales"/>
      <sheetName val="Oblicuo"/>
      <sheetName val="caminar en el aire"/>
      <sheetName val="maquina de ejercicio"/>
      <sheetName val="piernas y brazos individual"/>
      <sheetName val="exteriores dobles"/>
      <sheetName val="ejercita cintura"/>
      <sheetName val="ejercita cintura (2)"/>
    </sheetNames>
    <sheetDataSet>
      <sheetData sheetId="0">
        <row r="11">
          <cell r="D11">
            <v>42447</v>
          </cell>
          <cell r="E11">
            <v>28.220199999999998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S601"/>
  <sheetViews>
    <sheetView view="pageBreakPreview" zoomScale="55" zoomScaleNormal="90" zoomScaleSheetLayoutView="55" workbookViewId="0">
      <selection activeCell="A11" sqref="A11:B11"/>
    </sheetView>
  </sheetViews>
  <sheetFormatPr baseColWidth="10" defaultColWidth="11.5703125" defaultRowHeight="15.75" x14ac:dyDescent="0.25"/>
  <cols>
    <col min="1" max="1" width="7" style="12" customWidth="1"/>
    <col min="2" max="2" width="65.85546875" style="13" customWidth="1"/>
    <col min="3" max="3" width="15" style="14" customWidth="1"/>
    <col min="4" max="4" width="16.140625" style="11" customWidth="1"/>
    <col min="5" max="5" width="14.5703125" style="11" customWidth="1"/>
    <col min="6" max="6" width="12.5703125" style="11" customWidth="1"/>
    <col min="7" max="7" width="13.140625" style="11" customWidth="1"/>
    <col min="8" max="8" width="18.85546875" style="11" customWidth="1"/>
    <col min="9" max="9" width="16.5703125" style="11" customWidth="1"/>
    <col min="10" max="10" width="41" style="125" customWidth="1"/>
    <col min="11" max="12" width="16.5703125" style="125" customWidth="1"/>
    <col min="13" max="13" width="16.28515625" style="18" customWidth="1"/>
    <col min="14" max="14" width="15.28515625" style="11" customWidth="1"/>
    <col min="15" max="15" width="15" style="11" customWidth="1"/>
    <col min="16" max="16" width="14.85546875" style="11" customWidth="1"/>
    <col min="17" max="16384" width="11.5703125" style="11"/>
  </cols>
  <sheetData>
    <row r="1" spans="1:19" s="5" customFormat="1" x14ac:dyDescent="0.25">
      <c r="A1" s="951"/>
      <c r="B1" s="951"/>
      <c r="C1" s="951"/>
      <c r="D1" s="951"/>
      <c r="E1" s="951"/>
      <c r="F1" s="951"/>
      <c r="G1" s="951"/>
      <c r="H1" s="951"/>
      <c r="I1" s="951"/>
      <c r="J1" s="142"/>
      <c r="K1" s="142"/>
      <c r="L1" s="142"/>
      <c r="M1" s="19"/>
    </row>
    <row r="2" spans="1:19" s="1" customFormat="1" x14ac:dyDescent="0.25">
      <c r="A2" s="970" t="s">
        <v>22</v>
      </c>
      <c r="B2" s="970"/>
      <c r="C2" s="970"/>
      <c r="D2" s="970"/>
      <c r="E2" s="970"/>
      <c r="F2" s="970"/>
      <c r="G2" s="970"/>
      <c r="H2" s="970"/>
      <c r="I2" s="970"/>
      <c r="J2" s="143"/>
      <c r="K2" s="143"/>
      <c r="L2" s="143"/>
      <c r="M2" s="20"/>
    </row>
    <row r="3" spans="1:19" s="1" customFormat="1" x14ac:dyDescent="0.25">
      <c r="A3" s="970" t="s">
        <v>42</v>
      </c>
      <c r="B3" s="970"/>
      <c r="C3" s="970"/>
      <c r="D3" s="970"/>
      <c r="E3" s="970"/>
      <c r="F3" s="970"/>
      <c r="G3" s="970"/>
      <c r="H3" s="970"/>
      <c r="I3" s="970"/>
      <c r="J3" s="143"/>
      <c r="K3" s="143"/>
      <c r="L3" s="143"/>
      <c r="M3" s="20"/>
    </row>
    <row r="4" spans="1:19" s="1" customFormat="1" x14ac:dyDescent="0.25">
      <c r="A4" s="970" t="s">
        <v>151</v>
      </c>
      <c r="B4" s="970"/>
      <c r="C4" s="970"/>
      <c r="D4" s="970"/>
      <c r="E4" s="970"/>
      <c r="F4" s="970"/>
      <c r="G4" s="970"/>
      <c r="H4" s="970"/>
      <c r="I4" s="970"/>
      <c r="J4" s="143"/>
      <c r="K4" s="143"/>
      <c r="L4" s="143"/>
      <c r="M4" s="20"/>
    </row>
    <row r="5" spans="1:19" s="1" customFormat="1" x14ac:dyDescent="0.25">
      <c r="A5" s="892"/>
      <c r="B5" s="892"/>
      <c r="C5" s="892"/>
      <c r="D5" s="892"/>
      <c r="E5" s="892"/>
      <c r="F5" s="892"/>
      <c r="G5" s="892"/>
      <c r="H5" s="892"/>
      <c r="I5" s="892"/>
      <c r="J5" s="143"/>
      <c r="K5" s="143"/>
      <c r="L5" s="143"/>
      <c r="M5" s="20"/>
    </row>
    <row r="6" spans="1:19" s="1" customFormat="1" x14ac:dyDescent="0.25">
      <c r="A6" s="970" t="s">
        <v>601</v>
      </c>
      <c r="B6" s="970"/>
      <c r="C6" s="970"/>
      <c r="D6" s="970"/>
      <c r="E6" s="970"/>
      <c r="F6" s="970"/>
      <c r="G6" s="970"/>
      <c r="H6" s="970"/>
      <c r="I6" s="970"/>
      <c r="J6" s="143"/>
      <c r="K6" s="143"/>
      <c r="L6" s="143"/>
      <c r="M6" s="20"/>
    </row>
    <row r="7" spans="1:19" s="1" customFormat="1" x14ac:dyDescent="0.25">
      <c r="A7" s="970" t="s">
        <v>613</v>
      </c>
      <c r="B7" s="970"/>
      <c r="C7" s="970"/>
      <c r="D7" s="970"/>
      <c r="E7" s="970"/>
      <c r="F7" s="970"/>
      <c r="G7" s="970"/>
      <c r="H7" s="970"/>
      <c r="I7" s="970"/>
      <c r="J7" s="143"/>
      <c r="K7" s="143"/>
      <c r="L7" s="143"/>
      <c r="M7" s="20"/>
    </row>
    <row r="8" spans="1:19" s="1" customFormat="1" x14ac:dyDescent="0.25">
      <c r="A8" s="897"/>
      <c r="B8" s="897"/>
      <c r="C8" s="161"/>
      <c r="D8" s="162"/>
      <c r="E8" s="897"/>
      <c r="F8" s="897"/>
      <c r="G8" s="897"/>
      <c r="H8" s="163"/>
      <c r="I8" s="909"/>
      <c r="J8" s="143"/>
      <c r="K8" s="143"/>
      <c r="L8" s="143"/>
      <c r="M8" s="20"/>
    </row>
    <row r="9" spans="1:19" s="1" customFormat="1" x14ac:dyDescent="0.25">
      <c r="A9" s="965" t="s">
        <v>406</v>
      </c>
      <c r="B9" s="965"/>
      <c r="C9" s="965"/>
      <c r="D9" s="965"/>
      <c r="E9" s="965"/>
      <c r="F9" s="965"/>
      <c r="G9" s="965"/>
      <c r="H9" s="965"/>
      <c r="I9" s="965"/>
      <c r="J9" s="143"/>
      <c r="K9" s="143"/>
      <c r="L9" s="143"/>
      <c r="M9" s="20"/>
    </row>
    <row r="10" spans="1:19" s="1" customFormat="1" x14ac:dyDescent="0.25">
      <c r="A10" s="164"/>
      <c r="B10" s="164"/>
      <c r="C10" s="165"/>
      <c r="D10" s="165"/>
      <c r="E10" s="164"/>
      <c r="F10" s="164"/>
      <c r="G10" s="164"/>
      <c r="H10" s="165"/>
      <c r="I10" s="165"/>
      <c r="J10" s="143"/>
      <c r="K10" s="143"/>
      <c r="L10" s="143"/>
      <c r="M10" s="20"/>
    </row>
    <row r="11" spans="1:19" s="1" customFormat="1" ht="15.75" customHeight="1" x14ac:dyDescent="0.25">
      <c r="A11" s="966" t="s">
        <v>40</v>
      </c>
      <c r="B11" s="966"/>
      <c r="C11" s="161"/>
      <c r="D11" s="162"/>
      <c r="E11" s="897"/>
      <c r="F11" s="910"/>
      <c r="G11" s="969" t="s">
        <v>41</v>
      </c>
      <c r="H11" s="969"/>
      <c r="I11" s="969"/>
      <c r="J11" s="143"/>
      <c r="K11" s="143"/>
      <c r="L11" s="143"/>
      <c r="M11" s="20"/>
    </row>
    <row r="12" spans="1:19" ht="16.5" thickBot="1" x14ac:dyDescent="0.3">
      <c r="A12" s="911"/>
      <c r="B12" s="8"/>
      <c r="C12" s="9"/>
      <c r="D12" s="10"/>
      <c r="E12" s="10"/>
      <c r="F12" s="10"/>
      <c r="G12" s="10"/>
      <c r="H12" s="10"/>
      <c r="I12" s="10"/>
    </row>
    <row r="13" spans="1:19" ht="15.6" customHeight="1" x14ac:dyDescent="0.25">
      <c r="A13" s="959" t="s">
        <v>0</v>
      </c>
      <c r="B13" s="961" t="s">
        <v>1</v>
      </c>
      <c r="C13" s="961" t="s">
        <v>2</v>
      </c>
      <c r="D13" s="961" t="s">
        <v>3</v>
      </c>
      <c r="E13" s="956" t="s">
        <v>39</v>
      </c>
      <c r="F13" s="957"/>
      <c r="G13" s="958"/>
      <c r="H13" s="954" t="s">
        <v>606</v>
      </c>
      <c r="I13" s="952" t="s">
        <v>607</v>
      </c>
      <c r="J13" s="144"/>
      <c r="K13" s="144"/>
      <c r="L13" s="144"/>
    </row>
    <row r="14" spans="1:19" ht="39" customHeight="1" thickBot="1" x14ac:dyDescent="0.3">
      <c r="A14" s="960"/>
      <c r="B14" s="962"/>
      <c r="C14" s="962"/>
      <c r="D14" s="962"/>
      <c r="E14" s="893" t="s">
        <v>603</v>
      </c>
      <c r="F14" s="893" t="s">
        <v>604</v>
      </c>
      <c r="G14" s="893" t="s">
        <v>605</v>
      </c>
      <c r="H14" s="955"/>
      <c r="I14" s="953"/>
      <c r="J14" s="144"/>
      <c r="K14" s="144"/>
      <c r="L14" s="144"/>
    </row>
    <row r="15" spans="1:19" s="15" customFormat="1" ht="23.25" customHeight="1" thickBot="1" x14ac:dyDescent="0.3">
      <c r="A15" s="914" t="s">
        <v>4</v>
      </c>
      <c r="B15" s="915"/>
      <c r="C15" s="915"/>
      <c r="D15" s="915"/>
      <c r="E15" s="915"/>
      <c r="F15" s="915"/>
      <c r="G15" s="915"/>
      <c r="H15" s="915"/>
      <c r="I15" s="916"/>
      <c r="J15" s="144"/>
      <c r="K15" s="125"/>
      <c r="L15" s="125"/>
      <c r="M15" s="18"/>
      <c r="N15" s="11"/>
      <c r="O15" s="11"/>
      <c r="P15" s="11"/>
      <c r="Q15" s="11"/>
      <c r="R15" s="11"/>
      <c r="S15" s="11"/>
    </row>
    <row r="16" spans="1:19" s="18" customFormat="1" ht="21" customHeight="1" thickBot="1" x14ac:dyDescent="0.3">
      <c r="A16" s="246">
        <v>10</v>
      </c>
      <c r="B16" s="247" t="s">
        <v>4</v>
      </c>
      <c r="C16" s="248"/>
      <c r="D16" s="249"/>
      <c r="E16" s="250"/>
      <c r="F16" s="249"/>
      <c r="G16" s="249"/>
      <c r="H16" s="249"/>
      <c r="I16" s="251"/>
      <c r="J16" s="152"/>
      <c r="K16" s="125"/>
      <c r="L16" s="125"/>
      <c r="N16" s="11"/>
      <c r="O16" s="11"/>
      <c r="P16" s="11"/>
      <c r="Q16" s="11"/>
      <c r="R16" s="11"/>
      <c r="S16" s="11"/>
    </row>
    <row r="17" spans="1:19" s="15" customFormat="1" ht="30.75" customHeight="1" x14ac:dyDescent="0.25">
      <c r="A17" s="252"/>
      <c r="B17" s="253" t="s">
        <v>30</v>
      </c>
      <c r="C17" s="206" t="s">
        <v>428</v>
      </c>
      <c r="D17" s="254">
        <v>1</v>
      </c>
      <c r="E17" s="255"/>
      <c r="F17" s="256"/>
      <c r="G17" s="256"/>
      <c r="H17" s="257"/>
      <c r="I17" s="258"/>
      <c r="J17" s="153"/>
      <c r="K17" s="125"/>
      <c r="L17" s="125"/>
      <c r="M17" s="18"/>
      <c r="N17" s="11"/>
      <c r="O17" s="11"/>
      <c r="P17" s="11"/>
      <c r="Q17" s="11"/>
      <c r="R17" s="11"/>
      <c r="S17" s="11"/>
    </row>
    <row r="18" spans="1:19" s="103" customFormat="1" ht="88.5" customHeight="1" x14ac:dyDescent="0.25">
      <c r="A18" s="259"/>
      <c r="B18" s="260" t="s">
        <v>573</v>
      </c>
      <c r="C18" s="261" t="s">
        <v>409</v>
      </c>
      <c r="D18" s="262">
        <v>35</v>
      </c>
      <c r="E18" s="255"/>
      <c r="F18" s="896"/>
      <c r="G18" s="896"/>
      <c r="H18" s="263"/>
      <c r="I18" s="236"/>
      <c r="J18" s="153"/>
      <c r="K18" s="125"/>
      <c r="L18" s="125"/>
      <c r="M18" s="18"/>
      <c r="N18" s="11"/>
      <c r="O18" s="11"/>
      <c r="P18" s="11"/>
      <c r="Q18" s="11"/>
      <c r="R18" s="11"/>
      <c r="S18" s="11"/>
    </row>
    <row r="19" spans="1:19" s="128" customFormat="1" ht="37.5" customHeight="1" x14ac:dyDescent="0.25">
      <c r="A19" s="890"/>
      <c r="B19" s="253" t="s">
        <v>610</v>
      </c>
      <c r="C19" s="265" t="s">
        <v>410</v>
      </c>
      <c r="D19" s="262">
        <v>145.1</v>
      </c>
      <c r="E19" s="255"/>
      <c r="F19" s="896"/>
      <c r="G19" s="896"/>
      <c r="H19" s="263"/>
      <c r="I19" s="891"/>
      <c r="J19" s="153"/>
      <c r="K19" s="125"/>
      <c r="L19" s="125"/>
      <c r="N19" s="127"/>
      <c r="O19" s="127"/>
      <c r="P19" s="127"/>
      <c r="Q19" s="127"/>
      <c r="R19" s="127"/>
      <c r="S19" s="127"/>
    </row>
    <row r="20" spans="1:19" s="127" customFormat="1" ht="31.5" x14ac:dyDescent="0.25">
      <c r="A20" s="264"/>
      <c r="B20" s="253" t="s">
        <v>338</v>
      </c>
      <c r="C20" s="265" t="s">
        <v>410</v>
      </c>
      <c r="D20" s="254">
        <v>13.7</v>
      </c>
      <c r="E20" s="255"/>
      <c r="F20" s="266"/>
      <c r="G20" s="266"/>
      <c r="H20" s="231"/>
      <c r="I20" s="258"/>
      <c r="J20" s="154"/>
      <c r="K20" s="125"/>
      <c r="L20" s="125"/>
      <c r="M20" s="18"/>
      <c r="N20" s="11"/>
      <c r="O20" s="11"/>
      <c r="P20" s="11"/>
      <c r="Q20" s="11"/>
      <c r="R20" s="11"/>
      <c r="S20" s="11"/>
    </row>
    <row r="21" spans="1:19" s="127" customFormat="1" ht="31.5" x14ac:dyDescent="0.25">
      <c r="A21" s="264"/>
      <c r="B21" s="253" t="s">
        <v>339</v>
      </c>
      <c r="C21" s="265" t="s">
        <v>410</v>
      </c>
      <c r="D21" s="254">
        <v>79.8</v>
      </c>
      <c r="E21" s="255"/>
      <c r="F21" s="266"/>
      <c r="G21" s="266"/>
      <c r="H21" s="231"/>
      <c r="I21" s="258"/>
      <c r="J21" s="154"/>
      <c r="K21" s="125"/>
      <c r="L21" s="125"/>
      <c r="M21" s="18"/>
      <c r="N21" s="11"/>
      <c r="O21" s="11"/>
      <c r="P21" s="11"/>
      <c r="Q21" s="11"/>
      <c r="R21" s="11"/>
      <c r="S21" s="11"/>
    </row>
    <row r="22" spans="1:19" s="127" customFormat="1" ht="31.5" x14ac:dyDescent="0.25">
      <c r="A22" s="264"/>
      <c r="B22" s="253" t="s">
        <v>336</v>
      </c>
      <c r="C22" s="265" t="s">
        <v>410</v>
      </c>
      <c r="D22" s="254">
        <v>49.14</v>
      </c>
      <c r="E22" s="255"/>
      <c r="F22" s="266"/>
      <c r="G22" s="266"/>
      <c r="H22" s="231"/>
      <c r="I22" s="258"/>
      <c r="J22" s="154"/>
      <c r="K22" s="125"/>
      <c r="L22" s="125"/>
      <c r="M22" s="18"/>
      <c r="N22" s="11"/>
      <c r="O22" s="11"/>
      <c r="P22" s="11"/>
      <c r="Q22" s="11"/>
      <c r="R22" s="11"/>
      <c r="S22" s="11"/>
    </row>
    <row r="23" spans="1:19" s="128" customFormat="1" x14ac:dyDescent="0.25">
      <c r="A23" s="264"/>
      <c r="B23" s="267" t="s">
        <v>337</v>
      </c>
      <c r="C23" s="206" t="s">
        <v>428</v>
      </c>
      <c r="D23" s="268">
        <v>1</v>
      </c>
      <c r="E23" s="255"/>
      <c r="F23" s="269"/>
      <c r="G23" s="269"/>
      <c r="H23" s="270"/>
      <c r="I23" s="258"/>
      <c r="J23" s="155"/>
      <c r="K23" s="125"/>
      <c r="L23" s="125"/>
      <c r="M23" s="18"/>
      <c r="N23" s="11"/>
      <c r="O23" s="11"/>
      <c r="P23" s="11"/>
      <c r="Q23" s="11"/>
      <c r="R23" s="11"/>
      <c r="S23" s="11"/>
    </row>
    <row r="24" spans="1:19" s="21" customFormat="1" ht="31.5" x14ac:dyDescent="0.25">
      <c r="A24" s="264"/>
      <c r="B24" s="271" t="s">
        <v>391</v>
      </c>
      <c r="C24" s="265" t="s">
        <v>410</v>
      </c>
      <c r="D24" s="268">
        <v>47.68</v>
      </c>
      <c r="E24" s="255"/>
      <c r="F24" s="269"/>
      <c r="G24" s="269"/>
      <c r="H24" s="231"/>
      <c r="I24" s="258"/>
      <c r="J24" s="125"/>
      <c r="K24" s="125"/>
      <c r="L24" s="125"/>
      <c r="M24" s="18"/>
      <c r="N24" s="11"/>
      <c r="O24" s="11"/>
      <c r="P24" s="11"/>
      <c r="Q24" s="11"/>
      <c r="R24" s="11"/>
      <c r="S24" s="11"/>
    </row>
    <row r="25" spans="1:19" s="21" customFormat="1" x14ac:dyDescent="0.25">
      <c r="A25" s="264"/>
      <c r="B25" s="267" t="s">
        <v>390</v>
      </c>
      <c r="C25" s="206" t="s">
        <v>428</v>
      </c>
      <c r="D25" s="268">
        <v>1</v>
      </c>
      <c r="E25" s="255"/>
      <c r="F25" s="269"/>
      <c r="G25" s="269"/>
      <c r="H25" s="270"/>
      <c r="I25" s="258"/>
      <c r="J25" s="125"/>
      <c r="K25" s="125"/>
      <c r="L25" s="125"/>
      <c r="M25" s="18"/>
      <c r="N25" s="11"/>
      <c r="O25" s="11"/>
      <c r="P25" s="11"/>
      <c r="Q25" s="11"/>
      <c r="R25" s="11"/>
      <c r="S25" s="11"/>
    </row>
    <row r="26" spans="1:19" s="21" customFormat="1" ht="29.25" customHeight="1" x14ac:dyDescent="0.25">
      <c r="A26" s="264"/>
      <c r="B26" s="272" t="s">
        <v>135</v>
      </c>
      <c r="C26" s="261" t="s">
        <v>409</v>
      </c>
      <c r="D26" s="273">
        <v>190.69</v>
      </c>
      <c r="E26" s="255"/>
      <c r="F26" s="274"/>
      <c r="G26" s="269"/>
      <c r="H26" s="231"/>
      <c r="I26" s="258"/>
      <c r="J26" s="125"/>
      <c r="K26" s="125"/>
      <c r="L26" s="125"/>
      <c r="M26" s="18"/>
      <c r="N26" s="11"/>
      <c r="O26" s="11"/>
      <c r="P26" s="11"/>
      <c r="Q26" s="11"/>
      <c r="R26" s="11"/>
      <c r="S26" s="11"/>
    </row>
    <row r="27" spans="1:19" s="21" customFormat="1" x14ac:dyDescent="0.25">
      <c r="A27" s="264"/>
      <c r="B27" s="253" t="s">
        <v>341</v>
      </c>
      <c r="C27" s="206" t="s">
        <v>428</v>
      </c>
      <c r="D27" s="254">
        <v>1</v>
      </c>
      <c r="E27" s="255"/>
      <c r="F27" s="266"/>
      <c r="G27" s="266"/>
      <c r="H27" s="231"/>
      <c r="I27" s="258"/>
      <c r="J27" s="125"/>
      <c r="K27" s="125"/>
      <c r="L27" s="125"/>
      <c r="M27" s="18"/>
      <c r="N27" s="11"/>
      <c r="O27" s="11"/>
      <c r="P27" s="11"/>
      <c r="Q27" s="11"/>
      <c r="R27" s="11"/>
      <c r="S27" s="11"/>
    </row>
    <row r="28" spans="1:19" s="21" customFormat="1" x14ac:dyDescent="0.25">
      <c r="A28" s="264"/>
      <c r="B28" s="253" t="s">
        <v>342</v>
      </c>
      <c r="C28" s="206" t="s">
        <v>428</v>
      </c>
      <c r="D28" s="254">
        <v>1</v>
      </c>
      <c r="E28" s="255"/>
      <c r="F28" s="266"/>
      <c r="G28" s="266"/>
      <c r="H28" s="231"/>
      <c r="I28" s="258"/>
      <c r="J28" s="125"/>
      <c r="K28" s="125"/>
      <c r="L28" s="125"/>
      <c r="M28" s="18"/>
      <c r="N28" s="11"/>
      <c r="O28" s="11"/>
      <c r="P28" s="11"/>
      <c r="Q28" s="11"/>
      <c r="R28" s="11"/>
      <c r="S28" s="11"/>
    </row>
    <row r="29" spans="1:19" s="127" customFormat="1" x14ac:dyDescent="0.25">
      <c r="A29" s="264"/>
      <c r="B29" s="253" t="s">
        <v>340</v>
      </c>
      <c r="C29" s="206" t="s">
        <v>428</v>
      </c>
      <c r="D29" s="254">
        <v>1</v>
      </c>
      <c r="E29" s="255"/>
      <c r="F29" s="266"/>
      <c r="G29" s="266"/>
      <c r="H29" s="231"/>
      <c r="I29" s="258"/>
      <c r="J29" s="125"/>
      <c r="K29" s="125"/>
      <c r="L29" s="125"/>
      <c r="M29" s="18"/>
      <c r="N29" s="11"/>
      <c r="O29" s="11"/>
      <c r="P29" s="11"/>
      <c r="Q29" s="11"/>
      <c r="R29" s="11"/>
      <c r="S29" s="11"/>
    </row>
    <row r="30" spans="1:19" s="127" customFormat="1" ht="20.25" customHeight="1" x14ac:dyDescent="0.25">
      <c r="A30" s="264"/>
      <c r="B30" s="253" t="s">
        <v>343</v>
      </c>
      <c r="C30" s="261" t="s">
        <v>409</v>
      </c>
      <c r="D30" s="254">
        <v>4.51</v>
      </c>
      <c r="E30" s="255"/>
      <c r="F30" s="266"/>
      <c r="G30" s="266"/>
      <c r="H30" s="231"/>
      <c r="I30" s="258"/>
      <c r="J30" s="125"/>
      <c r="K30" s="125"/>
      <c r="L30" s="125"/>
      <c r="M30" s="18"/>
      <c r="N30" s="11"/>
      <c r="O30" s="11"/>
      <c r="P30" s="11"/>
      <c r="Q30" s="11"/>
      <c r="R30" s="11"/>
      <c r="S30" s="11"/>
    </row>
    <row r="31" spans="1:19" s="127" customFormat="1" ht="28.5" customHeight="1" x14ac:dyDescent="0.25">
      <c r="A31" s="264"/>
      <c r="B31" s="253" t="s">
        <v>344</v>
      </c>
      <c r="C31" s="265" t="s">
        <v>410</v>
      </c>
      <c r="D31" s="275">
        <v>1.26</v>
      </c>
      <c r="E31" s="255"/>
      <c r="F31" s="266"/>
      <c r="G31" s="266"/>
      <c r="H31" s="231"/>
      <c r="I31" s="258"/>
      <c r="J31" s="125"/>
      <c r="K31" s="125"/>
      <c r="L31" s="125"/>
      <c r="M31" s="18"/>
      <c r="N31" s="11"/>
      <c r="O31" s="11"/>
      <c r="P31" s="11"/>
      <c r="Q31" s="11"/>
      <c r="R31" s="11"/>
      <c r="S31" s="11"/>
    </row>
    <row r="32" spans="1:19" s="127" customFormat="1" x14ac:dyDescent="0.25">
      <c r="A32" s="264"/>
      <c r="B32" s="253" t="s">
        <v>560</v>
      </c>
      <c r="C32" s="206" t="s">
        <v>428</v>
      </c>
      <c r="D32" s="254">
        <v>1</v>
      </c>
      <c r="E32" s="255"/>
      <c r="F32" s="266"/>
      <c r="G32" s="266"/>
      <c r="H32" s="231"/>
      <c r="I32" s="258"/>
      <c r="J32" s="125"/>
      <c r="K32" s="125"/>
      <c r="L32" s="125"/>
      <c r="M32" s="18"/>
      <c r="N32" s="11"/>
      <c r="O32" s="11"/>
      <c r="P32" s="11"/>
      <c r="Q32" s="11"/>
      <c r="R32" s="11"/>
      <c r="S32" s="11"/>
    </row>
    <row r="33" spans="1:19" s="127" customFormat="1" x14ac:dyDescent="0.25">
      <c r="A33" s="264"/>
      <c r="B33" s="253" t="s">
        <v>345</v>
      </c>
      <c r="C33" s="206" t="s">
        <v>428</v>
      </c>
      <c r="D33" s="254">
        <v>1</v>
      </c>
      <c r="E33" s="255"/>
      <c r="F33" s="266"/>
      <c r="G33" s="266"/>
      <c r="H33" s="231"/>
      <c r="I33" s="258"/>
      <c r="J33" s="125"/>
      <c r="K33" s="125"/>
      <c r="L33" s="125"/>
      <c r="M33" s="18"/>
      <c r="N33" s="11"/>
      <c r="O33" s="11"/>
      <c r="P33" s="11"/>
      <c r="Q33" s="11"/>
      <c r="R33" s="11"/>
      <c r="S33" s="11"/>
    </row>
    <row r="34" spans="1:19" s="127" customFormat="1" x14ac:dyDescent="0.25">
      <c r="A34" s="264"/>
      <c r="B34" s="276" t="s">
        <v>385</v>
      </c>
      <c r="C34" s="261" t="s">
        <v>409</v>
      </c>
      <c r="D34" s="277">
        <v>6.2</v>
      </c>
      <c r="E34" s="255"/>
      <c r="F34" s="278"/>
      <c r="G34" s="278"/>
      <c r="H34" s="231"/>
      <c r="I34" s="258"/>
      <c r="J34" s="125"/>
      <c r="K34" s="125"/>
      <c r="L34" s="125"/>
      <c r="M34" s="18"/>
      <c r="N34" s="11"/>
      <c r="O34" s="11"/>
      <c r="P34" s="11"/>
      <c r="Q34" s="11"/>
      <c r="R34" s="11"/>
      <c r="S34" s="11"/>
    </row>
    <row r="35" spans="1:19" s="127" customFormat="1" x14ac:dyDescent="0.25">
      <c r="A35" s="264"/>
      <c r="B35" s="276" t="s">
        <v>559</v>
      </c>
      <c r="C35" s="261" t="s">
        <v>409</v>
      </c>
      <c r="D35" s="277">
        <v>32</v>
      </c>
      <c r="E35" s="255"/>
      <c r="F35" s="278"/>
      <c r="G35" s="278"/>
      <c r="H35" s="231"/>
      <c r="I35" s="258"/>
      <c r="J35" s="125"/>
      <c r="K35" s="125"/>
      <c r="L35" s="125"/>
      <c r="M35" s="18"/>
      <c r="N35" s="11"/>
      <c r="O35" s="11"/>
      <c r="P35" s="11"/>
      <c r="Q35" s="11"/>
      <c r="R35" s="11"/>
      <c r="S35" s="11"/>
    </row>
    <row r="36" spans="1:19" s="127" customFormat="1" ht="33" customHeight="1" x14ac:dyDescent="0.25">
      <c r="A36" s="264"/>
      <c r="B36" s="267" t="s">
        <v>386</v>
      </c>
      <c r="C36" s="261" t="s">
        <v>409</v>
      </c>
      <c r="D36" s="277">
        <v>47.37</v>
      </c>
      <c r="E36" s="255"/>
      <c r="F36" s="278"/>
      <c r="G36" s="278"/>
      <c r="H36" s="231"/>
      <c r="I36" s="258"/>
      <c r="J36" s="125"/>
      <c r="K36" s="125"/>
      <c r="L36" s="125"/>
      <c r="M36" s="18"/>
      <c r="N36" s="11"/>
      <c r="O36" s="11"/>
      <c r="P36" s="11"/>
      <c r="Q36" s="11"/>
      <c r="R36" s="11"/>
      <c r="S36" s="11"/>
    </row>
    <row r="37" spans="1:19" s="127" customFormat="1" ht="21" customHeight="1" x14ac:dyDescent="0.25">
      <c r="A37" s="279"/>
      <c r="B37" s="271" t="s">
        <v>556</v>
      </c>
      <c r="C37" s="280" t="s">
        <v>428</v>
      </c>
      <c r="D37" s="268">
        <v>11</v>
      </c>
      <c r="E37" s="255"/>
      <c r="F37" s="212"/>
      <c r="G37" s="212"/>
      <c r="H37" s="212"/>
      <c r="I37" s="213"/>
      <c r="J37" s="125"/>
      <c r="K37" s="125"/>
      <c r="L37" s="125"/>
      <c r="M37" s="18"/>
      <c r="N37" s="11"/>
      <c r="O37" s="11"/>
      <c r="P37" s="11"/>
      <c r="Q37" s="11"/>
      <c r="R37" s="11"/>
      <c r="S37" s="11"/>
    </row>
    <row r="38" spans="1:19" s="17" customFormat="1" ht="16.5" thickBot="1" x14ac:dyDescent="0.3">
      <c r="A38" s="264"/>
      <c r="B38" s="276"/>
      <c r="C38" s="281"/>
      <c r="D38" s="277"/>
      <c r="E38" s="282"/>
      <c r="F38" s="282"/>
      <c r="G38" s="282"/>
      <c r="H38" s="257"/>
      <c r="I38" s="258"/>
      <c r="J38" s="125"/>
      <c r="K38" s="125"/>
      <c r="L38" s="125"/>
      <c r="M38" s="18"/>
      <c r="N38" s="11"/>
      <c r="O38" s="11"/>
      <c r="P38" s="11"/>
      <c r="Q38" s="11"/>
      <c r="R38" s="11"/>
      <c r="S38" s="11"/>
    </row>
    <row r="39" spans="1:19" s="15" customFormat="1" ht="16.5" thickBot="1" x14ac:dyDescent="0.3">
      <c r="A39" s="963" t="s">
        <v>76</v>
      </c>
      <c r="B39" s="964"/>
      <c r="C39" s="964"/>
      <c r="D39" s="964"/>
      <c r="E39" s="964"/>
      <c r="F39" s="964"/>
      <c r="G39" s="964"/>
      <c r="H39" s="964"/>
      <c r="I39" s="283"/>
      <c r="J39" s="125"/>
      <c r="K39" s="125"/>
      <c r="L39" s="125"/>
      <c r="M39" s="18"/>
      <c r="N39" s="11"/>
      <c r="O39" s="11"/>
      <c r="P39" s="11"/>
      <c r="Q39" s="11"/>
      <c r="R39" s="11"/>
      <c r="S39" s="11"/>
    </row>
    <row r="40" spans="1:19" s="15" customFormat="1" ht="16.5" thickBot="1" x14ac:dyDescent="0.3">
      <c r="A40" s="930"/>
      <c r="B40" s="931"/>
      <c r="C40" s="931"/>
      <c r="D40" s="931"/>
      <c r="E40" s="931"/>
      <c r="F40" s="931"/>
      <c r="G40" s="931"/>
      <c r="H40" s="931"/>
      <c r="I40" s="932"/>
      <c r="J40" s="125"/>
      <c r="K40" s="125"/>
      <c r="L40" s="125"/>
      <c r="M40" s="18"/>
      <c r="N40" s="11"/>
      <c r="O40" s="11"/>
      <c r="P40" s="11"/>
      <c r="Q40" s="11"/>
      <c r="R40" s="11"/>
      <c r="S40" s="11"/>
    </row>
    <row r="41" spans="1:19" s="116" customFormat="1" ht="16.5" thickBot="1" x14ac:dyDescent="0.3">
      <c r="A41" s="948" t="s">
        <v>431</v>
      </c>
      <c r="B41" s="949"/>
      <c r="C41" s="949"/>
      <c r="D41" s="949"/>
      <c r="E41" s="949"/>
      <c r="F41" s="949"/>
      <c r="G41" s="949"/>
      <c r="H41" s="949"/>
      <c r="I41" s="950"/>
      <c r="J41" s="125"/>
      <c r="K41" s="125"/>
      <c r="L41" s="125"/>
      <c r="M41" s="18"/>
      <c r="N41" s="11"/>
      <c r="O41" s="11"/>
      <c r="P41" s="11"/>
      <c r="Q41" s="11"/>
      <c r="R41" s="11"/>
      <c r="S41" s="11"/>
    </row>
    <row r="42" spans="1:19" s="116" customFormat="1" x14ac:dyDescent="0.25">
      <c r="A42" s="284" t="s">
        <v>43</v>
      </c>
      <c r="B42" s="285" t="s">
        <v>4</v>
      </c>
      <c r="C42" s="286"/>
      <c r="D42" s="287"/>
      <c r="E42" s="288"/>
      <c r="F42" s="287"/>
      <c r="G42" s="287"/>
      <c r="H42" s="289"/>
      <c r="I42" s="290" t="s">
        <v>152</v>
      </c>
      <c r="J42" s="125"/>
      <c r="K42" s="125"/>
      <c r="L42" s="125"/>
      <c r="M42" s="18"/>
      <c r="N42" s="11"/>
      <c r="O42" s="11"/>
      <c r="P42" s="11"/>
      <c r="Q42" s="11"/>
      <c r="R42" s="11"/>
      <c r="S42" s="11"/>
    </row>
    <row r="43" spans="1:19" s="127" customFormat="1" x14ac:dyDescent="0.25">
      <c r="A43" s="291"/>
      <c r="B43" s="292" t="s">
        <v>44</v>
      </c>
      <c r="C43" s="265" t="s">
        <v>410</v>
      </c>
      <c r="D43" s="293">
        <v>395.51</v>
      </c>
      <c r="E43" s="199"/>
      <c r="F43" s="199"/>
      <c r="G43" s="200"/>
      <c r="H43" s="201"/>
      <c r="I43" s="202"/>
      <c r="J43" s="148"/>
      <c r="K43" s="125"/>
      <c r="L43" s="125"/>
      <c r="M43" s="18"/>
      <c r="N43" s="11"/>
      <c r="O43" s="11"/>
      <c r="P43" s="11"/>
      <c r="Q43" s="11"/>
      <c r="R43" s="11"/>
      <c r="S43" s="11"/>
    </row>
    <row r="44" spans="1:19" s="127" customFormat="1" x14ac:dyDescent="0.25">
      <c r="A44" s="291"/>
      <c r="B44" s="294" t="s">
        <v>5</v>
      </c>
      <c r="C44" s="265" t="s">
        <v>410</v>
      </c>
      <c r="D44" s="293">
        <v>313.31</v>
      </c>
      <c r="E44" s="199"/>
      <c r="F44" s="199"/>
      <c r="G44" s="200"/>
      <c r="H44" s="201"/>
      <c r="I44" s="202"/>
      <c r="J44" s="148"/>
      <c r="K44" s="125"/>
      <c r="L44" s="125"/>
      <c r="M44" s="18"/>
      <c r="N44" s="11"/>
      <c r="O44" s="11"/>
      <c r="P44" s="11"/>
      <c r="Q44" s="11"/>
      <c r="R44" s="11"/>
      <c r="S44" s="11"/>
    </row>
    <row r="45" spans="1:19" s="127" customFormat="1" x14ac:dyDescent="0.25">
      <c r="A45" s="291"/>
      <c r="B45" s="295"/>
      <c r="C45" s="296"/>
      <c r="D45" s="200"/>
      <c r="E45" s="206"/>
      <c r="F45" s="200"/>
      <c r="G45" s="200"/>
      <c r="H45" s="199"/>
      <c r="I45" s="202"/>
      <c r="J45" s="148"/>
      <c r="K45" s="125"/>
      <c r="L45" s="125"/>
      <c r="M45" s="18"/>
      <c r="N45" s="11"/>
      <c r="O45" s="11"/>
      <c r="P45" s="11"/>
      <c r="Q45" s="11"/>
      <c r="R45" s="11"/>
      <c r="S45" s="11"/>
    </row>
    <row r="46" spans="1:19" s="127" customFormat="1" x14ac:dyDescent="0.25">
      <c r="A46" s="297" t="s">
        <v>45</v>
      </c>
      <c r="B46" s="298" t="s">
        <v>121</v>
      </c>
      <c r="C46" s="299"/>
      <c r="D46" s="203"/>
      <c r="E46" s="225"/>
      <c r="F46" s="203"/>
      <c r="G46" s="203"/>
      <c r="H46" s="204"/>
      <c r="I46" s="205"/>
      <c r="J46" s="148"/>
      <c r="K46" s="125"/>
      <c r="L46" s="125"/>
      <c r="M46" s="18"/>
      <c r="N46" s="11"/>
      <c r="O46" s="11"/>
      <c r="P46" s="11"/>
      <c r="Q46" s="11"/>
      <c r="R46" s="11"/>
      <c r="S46" s="11"/>
    </row>
    <row r="47" spans="1:19" s="127" customFormat="1" ht="31.5" x14ac:dyDescent="0.25">
      <c r="A47" s="300"/>
      <c r="B47" s="260" t="s">
        <v>411</v>
      </c>
      <c r="C47" s="206" t="s">
        <v>412</v>
      </c>
      <c r="D47" s="293">
        <v>385.51</v>
      </c>
      <c r="E47" s="199"/>
      <c r="F47" s="199"/>
      <c r="G47" s="206"/>
      <c r="H47" s="207"/>
      <c r="I47" s="202"/>
      <c r="J47" s="148"/>
      <c r="K47" s="125"/>
      <c r="L47" s="125"/>
      <c r="M47" s="18"/>
      <c r="N47" s="11"/>
      <c r="O47" s="11"/>
      <c r="P47" s="11"/>
      <c r="Q47" s="11"/>
      <c r="R47" s="11"/>
      <c r="S47" s="11"/>
    </row>
    <row r="48" spans="1:19" s="127" customFormat="1" ht="31.5" x14ac:dyDescent="0.25">
      <c r="A48" s="300"/>
      <c r="B48" s="260" t="s">
        <v>413</v>
      </c>
      <c r="C48" s="206" t="s">
        <v>412</v>
      </c>
      <c r="D48" s="293">
        <v>318.26</v>
      </c>
      <c r="E48" s="199"/>
      <c r="F48" s="199"/>
      <c r="G48" s="206"/>
      <c r="H48" s="208"/>
      <c r="I48" s="202"/>
      <c r="J48" s="148"/>
      <c r="K48" s="125"/>
      <c r="L48" s="125"/>
      <c r="M48" s="18"/>
      <c r="N48" s="11"/>
      <c r="O48" s="11"/>
      <c r="P48" s="11"/>
      <c r="Q48" s="11"/>
      <c r="R48" s="11"/>
      <c r="S48" s="11"/>
    </row>
    <row r="49" spans="1:19" s="127" customFormat="1" ht="47.25" x14ac:dyDescent="0.25">
      <c r="A49" s="300"/>
      <c r="B49" s="260" t="s">
        <v>414</v>
      </c>
      <c r="C49" s="206" t="s">
        <v>412</v>
      </c>
      <c r="D49" s="293">
        <v>539.71</v>
      </c>
      <c r="E49" s="199"/>
      <c r="F49" s="199"/>
      <c r="G49" s="206"/>
      <c r="H49" s="209"/>
      <c r="I49" s="202"/>
      <c r="J49" s="148"/>
      <c r="K49" s="125"/>
      <c r="L49" s="125"/>
      <c r="M49" s="18"/>
      <c r="N49" s="11"/>
      <c r="O49" s="11"/>
      <c r="P49" s="11"/>
      <c r="Q49" s="11"/>
      <c r="R49" s="11"/>
      <c r="S49" s="11"/>
    </row>
    <row r="50" spans="1:19" s="127" customFormat="1" x14ac:dyDescent="0.25">
      <c r="A50" s="300"/>
      <c r="B50" s="295"/>
      <c r="C50" s="296"/>
      <c r="D50" s="200"/>
      <c r="E50" s="206"/>
      <c r="F50" s="200"/>
      <c r="G50" s="200"/>
      <c r="H50" s="199"/>
      <c r="I50" s="202"/>
      <c r="J50" s="148"/>
      <c r="K50" s="125"/>
      <c r="L50" s="125"/>
      <c r="M50" s="18"/>
      <c r="N50" s="11"/>
      <c r="O50" s="11"/>
      <c r="P50" s="11"/>
      <c r="Q50" s="11"/>
      <c r="R50" s="11"/>
      <c r="S50" s="11"/>
    </row>
    <row r="51" spans="1:19" s="127" customFormat="1" x14ac:dyDescent="0.25">
      <c r="A51" s="297" t="s">
        <v>48</v>
      </c>
      <c r="B51" s="298" t="s">
        <v>49</v>
      </c>
      <c r="C51" s="299"/>
      <c r="D51" s="203"/>
      <c r="E51" s="225"/>
      <c r="F51" s="203"/>
      <c r="G51" s="203"/>
      <c r="H51" s="204"/>
      <c r="I51" s="205"/>
      <c r="J51" s="148"/>
      <c r="K51" s="125"/>
      <c r="L51" s="125"/>
      <c r="M51" s="18"/>
      <c r="N51" s="11"/>
      <c r="O51" s="11"/>
      <c r="P51" s="11"/>
      <c r="Q51" s="11"/>
      <c r="R51" s="11"/>
      <c r="S51" s="11"/>
    </row>
    <row r="52" spans="1:19" s="127" customFormat="1" x14ac:dyDescent="0.25">
      <c r="A52" s="279"/>
      <c r="B52" s="260" t="s">
        <v>65</v>
      </c>
      <c r="C52" s="301" t="s">
        <v>412</v>
      </c>
      <c r="D52" s="206">
        <v>64.849999999999994</v>
      </c>
      <c r="E52" s="302"/>
      <c r="F52" s="199"/>
      <c r="G52" s="199"/>
      <c r="H52" s="201"/>
      <c r="I52" s="210"/>
      <c r="J52" s="148"/>
      <c r="K52" s="125"/>
      <c r="L52" s="125"/>
      <c r="M52" s="18"/>
      <c r="N52" s="11"/>
      <c r="O52" s="11"/>
      <c r="P52" s="11"/>
      <c r="Q52" s="11"/>
      <c r="R52" s="11"/>
      <c r="S52" s="11"/>
    </row>
    <row r="53" spans="1:19" s="127" customFormat="1" x14ac:dyDescent="0.25">
      <c r="A53" s="279"/>
      <c r="B53" s="303" t="s">
        <v>264</v>
      </c>
      <c r="C53" s="301" t="s">
        <v>412</v>
      </c>
      <c r="D53" s="206">
        <v>42.66</v>
      </c>
      <c r="E53" s="302"/>
      <c r="F53" s="199"/>
      <c r="G53" s="199"/>
      <c r="H53" s="201"/>
      <c r="I53" s="210"/>
      <c r="J53" s="148"/>
      <c r="K53" s="125"/>
      <c r="L53" s="125"/>
      <c r="M53" s="18"/>
      <c r="N53" s="11"/>
      <c r="O53" s="11"/>
      <c r="P53" s="11"/>
      <c r="Q53" s="11"/>
      <c r="R53" s="11"/>
      <c r="S53" s="11"/>
    </row>
    <row r="54" spans="1:19" s="127" customFormat="1" x14ac:dyDescent="0.25">
      <c r="A54" s="279"/>
      <c r="B54" s="260" t="s">
        <v>415</v>
      </c>
      <c r="C54" s="301" t="s">
        <v>412</v>
      </c>
      <c r="D54" s="206">
        <v>10.33</v>
      </c>
      <c r="E54" s="302"/>
      <c r="F54" s="199"/>
      <c r="G54" s="199"/>
      <c r="H54" s="211"/>
      <c r="I54" s="210"/>
      <c r="J54" s="148"/>
      <c r="K54" s="125"/>
      <c r="L54" s="125"/>
      <c r="M54" s="18"/>
      <c r="N54" s="11"/>
      <c r="O54" s="11"/>
      <c r="P54" s="11"/>
      <c r="Q54" s="11"/>
      <c r="R54" s="11"/>
      <c r="S54" s="11"/>
    </row>
    <row r="55" spans="1:19" s="127" customFormat="1" x14ac:dyDescent="0.25">
      <c r="A55" s="304"/>
      <c r="B55" s="305" t="s">
        <v>326</v>
      </c>
      <c r="C55" s="280" t="s">
        <v>412</v>
      </c>
      <c r="D55" s="306">
        <v>4.95</v>
      </c>
      <c r="E55" s="307"/>
      <c r="F55" s="199"/>
      <c r="G55" s="212"/>
      <c r="H55" s="201"/>
      <c r="I55" s="213"/>
      <c r="J55" s="148"/>
      <c r="K55" s="125"/>
      <c r="L55" s="125"/>
      <c r="M55" s="18"/>
      <c r="N55" s="11"/>
      <c r="O55" s="11"/>
      <c r="P55" s="11"/>
      <c r="Q55" s="11"/>
      <c r="R55" s="11"/>
      <c r="S55" s="11"/>
    </row>
    <row r="56" spans="1:19" s="127" customFormat="1" x14ac:dyDescent="0.25">
      <c r="A56" s="279"/>
      <c r="B56" s="260" t="s">
        <v>155</v>
      </c>
      <c r="C56" s="301" t="s">
        <v>412</v>
      </c>
      <c r="D56" s="206">
        <v>23.75</v>
      </c>
      <c r="E56" s="302"/>
      <c r="F56" s="199"/>
      <c r="G56" s="199"/>
      <c r="H56" s="199"/>
      <c r="I56" s="210"/>
      <c r="J56" s="148"/>
      <c r="K56" s="125"/>
      <c r="L56" s="125"/>
      <c r="M56" s="18"/>
      <c r="N56" s="11"/>
      <c r="O56" s="11"/>
      <c r="P56" s="11"/>
      <c r="Q56" s="11"/>
      <c r="R56" s="11"/>
      <c r="S56" s="11"/>
    </row>
    <row r="57" spans="1:19" s="127" customFormat="1" x14ac:dyDescent="0.25">
      <c r="A57" s="279"/>
      <c r="B57" s="260" t="s">
        <v>234</v>
      </c>
      <c r="C57" s="301" t="s">
        <v>412</v>
      </c>
      <c r="D57" s="206">
        <v>11.84</v>
      </c>
      <c r="E57" s="302"/>
      <c r="F57" s="199"/>
      <c r="G57" s="199"/>
      <c r="H57" s="214"/>
      <c r="I57" s="210"/>
      <c r="J57" s="148"/>
      <c r="K57" s="125"/>
      <c r="L57" s="125"/>
      <c r="M57" s="18"/>
      <c r="N57" s="11"/>
      <c r="O57" s="11"/>
      <c r="P57" s="11"/>
      <c r="Q57" s="11"/>
      <c r="R57" s="11"/>
      <c r="S57" s="11"/>
    </row>
    <row r="58" spans="1:19" s="127" customFormat="1" x14ac:dyDescent="0.25">
      <c r="A58" s="279"/>
      <c r="B58" s="260" t="s">
        <v>156</v>
      </c>
      <c r="C58" s="301" t="s">
        <v>416</v>
      </c>
      <c r="D58" s="206">
        <v>227.66</v>
      </c>
      <c r="E58" s="302"/>
      <c r="F58" s="199"/>
      <c r="G58" s="199"/>
      <c r="H58" s="201"/>
      <c r="I58" s="210"/>
      <c r="J58" s="148"/>
      <c r="K58" s="125"/>
      <c r="L58" s="125"/>
      <c r="M58" s="18"/>
      <c r="N58" s="11"/>
      <c r="O58" s="11"/>
      <c r="P58" s="11"/>
      <c r="Q58" s="11"/>
      <c r="R58" s="11"/>
      <c r="S58" s="11"/>
    </row>
    <row r="59" spans="1:19" s="127" customFormat="1" x14ac:dyDescent="0.25">
      <c r="A59" s="279"/>
      <c r="B59" s="260" t="s">
        <v>157</v>
      </c>
      <c r="C59" s="301" t="s">
        <v>416</v>
      </c>
      <c r="D59" s="206">
        <v>51.2</v>
      </c>
      <c r="E59" s="302"/>
      <c r="F59" s="199"/>
      <c r="G59" s="199"/>
      <c r="H59" s="201"/>
      <c r="I59" s="210"/>
      <c r="J59" s="148"/>
      <c r="K59" s="125"/>
      <c r="L59" s="125"/>
      <c r="M59" s="18"/>
      <c r="N59" s="11"/>
      <c r="O59" s="11"/>
      <c r="P59" s="11"/>
      <c r="Q59" s="11"/>
      <c r="R59" s="11"/>
      <c r="S59" s="11"/>
    </row>
    <row r="60" spans="1:19" s="127" customFormat="1" x14ac:dyDescent="0.25">
      <c r="A60" s="279"/>
      <c r="B60" s="260" t="s">
        <v>158</v>
      </c>
      <c r="C60" s="301" t="s">
        <v>416</v>
      </c>
      <c r="D60" s="206">
        <v>834.16</v>
      </c>
      <c r="E60" s="302"/>
      <c r="F60" s="199"/>
      <c r="G60" s="199"/>
      <c r="H60" s="201"/>
      <c r="I60" s="210"/>
      <c r="J60" s="148"/>
      <c r="K60" s="125"/>
      <c r="L60" s="125"/>
      <c r="M60" s="18"/>
      <c r="N60" s="11"/>
      <c r="O60" s="11"/>
      <c r="P60" s="11"/>
      <c r="Q60" s="11"/>
      <c r="R60" s="11"/>
      <c r="S60" s="11"/>
    </row>
    <row r="61" spans="1:19" s="127" customFormat="1" x14ac:dyDescent="0.25">
      <c r="A61" s="279"/>
      <c r="B61" s="260" t="s">
        <v>417</v>
      </c>
      <c r="C61" s="301" t="s">
        <v>410</v>
      </c>
      <c r="D61" s="206">
        <v>23.9</v>
      </c>
      <c r="E61" s="302"/>
      <c r="F61" s="199"/>
      <c r="G61" s="199"/>
      <c r="H61" s="201"/>
      <c r="I61" s="210"/>
      <c r="J61" s="148"/>
      <c r="K61" s="125"/>
      <c r="L61" s="125"/>
      <c r="M61" s="18"/>
      <c r="N61" s="11"/>
      <c r="O61" s="11"/>
      <c r="P61" s="11"/>
      <c r="Q61" s="11"/>
      <c r="R61" s="11"/>
      <c r="S61" s="11"/>
    </row>
    <row r="62" spans="1:19" s="127" customFormat="1" x14ac:dyDescent="0.25">
      <c r="A62" s="279"/>
      <c r="B62" s="260" t="s">
        <v>418</v>
      </c>
      <c r="C62" s="301" t="s">
        <v>410</v>
      </c>
      <c r="D62" s="206">
        <v>9.1</v>
      </c>
      <c r="E62" s="302"/>
      <c r="F62" s="199"/>
      <c r="G62" s="199"/>
      <c r="H62" s="201"/>
      <c r="I62" s="210"/>
      <c r="J62" s="148"/>
      <c r="K62" s="125"/>
      <c r="L62" s="125"/>
      <c r="M62" s="18"/>
      <c r="N62" s="11"/>
      <c r="O62" s="11"/>
      <c r="P62" s="11"/>
      <c r="Q62" s="11"/>
      <c r="R62" s="11"/>
      <c r="S62" s="11"/>
    </row>
    <row r="63" spans="1:19" s="127" customFormat="1" x14ac:dyDescent="0.25">
      <c r="A63" s="279"/>
      <c r="B63" s="260" t="s">
        <v>419</v>
      </c>
      <c r="C63" s="301" t="s">
        <v>410</v>
      </c>
      <c r="D63" s="206">
        <v>38.65</v>
      </c>
      <c r="E63" s="302"/>
      <c r="F63" s="199"/>
      <c r="G63" s="199"/>
      <c r="H63" s="201"/>
      <c r="I63" s="210"/>
      <c r="J63" s="148"/>
      <c r="K63" s="125"/>
      <c r="L63" s="125"/>
      <c r="M63" s="18"/>
      <c r="N63" s="11"/>
      <c r="O63" s="11"/>
      <c r="P63" s="11"/>
      <c r="Q63" s="11"/>
      <c r="R63" s="11"/>
      <c r="S63" s="11"/>
    </row>
    <row r="64" spans="1:19" s="127" customFormat="1" x14ac:dyDescent="0.25">
      <c r="A64" s="300"/>
      <c r="B64" s="295"/>
      <c r="C64" s="308"/>
      <c r="D64" s="200"/>
      <c r="E64" s="206"/>
      <c r="F64" s="200"/>
      <c r="G64" s="200"/>
      <c r="H64" s="199"/>
      <c r="I64" s="202"/>
      <c r="J64" s="148"/>
      <c r="K64" s="125"/>
      <c r="L64" s="125"/>
      <c r="M64" s="18"/>
      <c r="N64" s="11"/>
      <c r="O64" s="11"/>
      <c r="P64" s="11"/>
      <c r="Q64" s="11"/>
      <c r="R64" s="11"/>
      <c r="S64" s="11"/>
    </row>
    <row r="65" spans="1:19" s="127" customFormat="1" x14ac:dyDescent="0.25">
      <c r="A65" s="309" t="s">
        <v>70</v>
      </c>
      <c r="B65" s="298" t="s">
        <v>6</v>
      </c>
      <c r="C65" s="299"/>
      <c r="D65" s="203"/>
      <c r="E65" s="225"/>
      <c r="F65" s="203"/>
      <c r="G65" s="203"/>
      <c r="H65" s="204"/>
      <c r="I65" s="205"/>
      <c r="J65" s="148"/>
      <c r="K65" s="125"/>
      <c r="L65" s="125"/>
      <c r="M65" s="18"/>
      <c r="N65" s="11"/>
      <c r="O65" s="11"/>
      <c r="P65" s="11"/>
      <c r="Q65" s="11"/>
      <c r="R65" s="11"/>
      <c r="S65" s="11"/>
    </row>
    <row r="66" spans="1:19" s="127" customFormat="1" ht="47.25" x14ac:dyDescent="0.25">
      <c r="A66" s="310"/>
      <c r="B66" s="311" t="s">
        <v>136</v>
      </c>
      <c r="C66" s="296" t="s">
        <v>409</v>
      </c>
      <c r="D66" s="293">
        <v>61.84</v>
      </c>
      <c r="E66" s="222"/>
      <c r="F66" s="199"/>
      <c r="G66" s="200"/>
      <c r="H66" s="215"/>
      <c r="I66" s="202"/>
      <c r="J66" s="148"/>
      <c r="K66" s="125"/>
      <c r="L66" s="125"/>
      <c r="M66" s="18"/>
      <c r="N66" s="11"/>
      <c r="O66" s="11"/>
      <c r="P66" s="11"/>
      <c r="Q66" s="11"/>
      <c r="R66" s="11"/>
      <c r="S66" s="11"/>
    </row>
    <row r="67" spans="1:19" s="127" customFormat="1" ht="47.25" x14ac:dyDescent="0.25">
      <c r="A67" s="310"/>
      <c r="B67" s="311" t="s">
        <v>420</v>
      </c>
      <c r="C67" s="296" t="s">
        <v>409</v>
      </c>
      <c r="D67" s="293">
        <v>97.5</v>
      </c>
      <c r="E67" s="222"/>
      <c r="F67" s="199"/>
      <c r="G67" s="200"/>
      <c r="H67" s="215"/>
      <c r="I67" s="202"/>
      <c r="J67" s="148"/>
      <c r="K67" s="125"/>
      <c r="L67" s="125"/>
      <c r="M67" s="18"/>
      <c r="N67" s="11"/>
      <c r="O67" s="11"/>
      <c r="P67" s="11"/>
      <c r="Q67" s="11"/>
      <c r="R67" s="11"/>
      <c r="S67" s="11"/>
    </row>
    <row r="68" spans="1:19" s="127" customFormat="1" ht="47.25" x14ac:dyDescent="0.25">
      <c r="A68" s="310"/>
      <c r="B68" s="311" t="s">
        <v>421</v>
      </c>
      <c r="C68" s="296" t="s">
        <v>409</v>
      </c>
      <c r="D68" s="293">
        <v>15.06</v>
      </c>
      <c r="E68" s="222"/>
      <c r="F68" s="199"/>
      <c r="G68" s="200"/>
      <c r="H68" s="215"/>
      <c r="I68" s="202"/>
      <c r="J68" s="148"/>
      <c r="K68" s="125"/>
      <c r="L68" s="125"/>
      <c r="M68" s="18"/>
      <c r="N68" s="11"/>
      <c r="O68" s="11"/>
      <c r="P68" s="11"/>
      <c r="Q68" s="11"/>
      <c r="R68" s="11"/>
      <c r="S68" s="11"/>
    </row>
    <row r="69" spans="1:19" s="127" customFormat="1" ht="47.25" x14ac:dyDescent="0.25">
      <c r="A69" s="310"/>
      <c r="B69" s="311" t="s">
        <v>422</v>
      </c>
      <c r="C69" s="296" t="s">
        <v>409</v>
      </c>
      <c r="D69" s="200">
        <v>30.12</v>
      </c>
      <c r="E69" s="199"/>
      <c r="F69" s="199"/>
      <c r="G69" s="200"/>
      <c r="H69" s="215"/>
      <c r="I69" s="202"/>
      <c r="J69" s="148"/>
      <c r="K69" s="125"/>
      <c r="L69" s="125"/>
      <c r="M69" s="18"/>
      <c r="N69" s="11"/>
      <c r="O69" s="11"/>
      <c r="P69" s="11"/>
      <c r="Q69" s="11"/>
      <c r="R69" s="11"/>
      <c r="S69" s="11"/>
    </row>
    <row r="70" spans="1:19" s="127" customFormat="1" ht="47.25" x14ac:dyDescent="0.25">
      <c r="A70" s="310"/>
      <c r="B70" s="311" t="s">
        <v>423</v>
      </c>
      <c r="C70" s="296" t="s">
        <v>409</v>
      </c>
      <c r="D70" s="293">
        <v>20.88</v>
      </c>
      <c r="E70" s="222"/>
      <c r="F70" s="199"/>
      <c r="G70" s="200"/>
      <c r="H70" s="215"/>
      <c r="I70" s="202"/>
      <c r="J70" s="148"/>
      <c r="K70" s="125"/>
      <c r="L70" s="125"/>
      <c r="M70" s="18"/>
      <c r="N70" s="11"/>
      <c r="O70" s="11"/>
      <c r="P70" s="11"/>
      <c r="Q70" s="11"/>
      <c r="R70" s="11"/>
      <c r="S70" s="11"/>
    </row>
    <row r="71" spans="1:19" s="127" customFormat="1" ht="47.25" x14ac:dyDescent="0.25">
      <c r="A71" s="310"/>
      <c r="B71" s="311" t="s">
        <v>424</v>
      </c>
      <c r="C71" s="296" t="s">
        <v>409</v>
      </c>
      <c r="D71" s="293">
        <v>11.76</v>
      </c>
      <c r="E71" s="222"/>
      <c r="F71" s="199"/>
      <c r="G71" s="200"/>
      <c r="H71" s="199"/>
      <c r="I71" s="202"/>
      <c r="J71" s="148"/>
      <c r="K71" s="125"/>
      <c r="L71" s="125"/>
      <c r="M71" s="18"/>
      <c r="N71" s="11"/>
      <c r="O71" s="11"/>
      <c r="P71" s="11"/>
      <c r="Q71" s="11"/>
      <c r="R71" s="11"/>
      <c r="S71" s="11"/>
    </row>
    <row r="72" spans="1:19" s="127" customFormat="1" x14ac:dyDescent="0.25">
      <c r="A72" s="300"/>
      <c r="B72" s="295"/>
      <c r="C72" s="296"/>
      <c r="D72" s="200"/>
      <c r="E72" s="206"/>
      <c r="F72" s="200"/>
      <c r="G72" s="200"/>
      <c r="H72" s="199"/>
      <c r="I72" s="202"/>
      <c r="J72" s="148"/>
      <c r="K72" s="125"/>
      <c r="L72" s="125"/>
      <c r="M72" s="18"/>
      <c r="N72" s="11"/>
      <c r="O72" s="11"/>
      <c r="P72" s="11"/>
      <c r="Q72" s="11"/>
      <c r="R72" s="11"/>
      <c r="S72" s="11"/>
    </row>
    <row r="73" spans="1:19" s="127" customFormat="1" x14ac:dyDescent="0.25">
      <c r="A73" s="297" t="s">
        <v>50</v>
      </c>
      <c r="B73" s="298" t="s">
        <v>122</v>
      </c>
      <c r="C73" s="299"/>
      <c r="D73" s="203"/>
      <c r="E73" s="225"/>
      <c r="F73" s="203"/>
      <c r="G73" s="203"/>
      <c r="H73" s="204"/>
      <c r="I73" s="205"/>
      <c r="J73" s="148"/>
      <c r="K73" s="125"/>
      <c r="L73" s="125"/>
      <c r="M73" s="18"/>
      <c r="N73" s="11"/>
      <c r="O73" s="11"/>
      <c r="P73" s="11"/>
      <c r="Q73" s="11"/>
      <c r="R73" s="11"/>
      <c r="S73" s="11"/>
    </row>
    <row r="74" spans="1:19" s="127" customFormat="1" x14ac:dyDescent="0.25">
      <c r="A74" s="300"/>
      <c r="B74" s="295" t="s">
        <v>433</v>
      </c>
      <c r="C74" s="296" t="s">
        <v>410</v>
      </c>
      <c r="D74" s="200">
        <v>81.099999999999994</v>
      </c>
      <c r="E74" s="199"/>
      <c r="F74" s="199"/>
      <c r="G74" s="200"/>
      <c r="H74" s="201"/>
      <c r="I74" s="202"/>
      <c r="J74" s="148"/>
      <c r="K74" s="125"/>
      <c r="L74" s="125"/>
      <c r="M74" s="18"/>
      <c r="N74" s="11"/>
      <c r="O74" s="11"/>
      <c r="P74" s="11"/>
      <c r="Q74" s="11"/>
      <c r="R74" s="11"/>
      <c r="S74" s="11"/>
    </row>
    <row r="75" spans="1:19" s="127" customFormat="1" ht="31.5" x14ac:dyDescent="0.25">
      <c r="A75" s="300"/>
      <c r="B75" s="295" t="s">
        <v>434</v>
      </c>
      <c r="C75" s="296" t="s">
        <v>410</v>
      </c>
      <c r="D75" s="200">
        <v>28.8</v>
      </c>
      <c r="E75" s="199"/>
      <c r="F75" s="199"/>
      <c r="G75" s="200"/>
      <c r="H75" s="211"/>
      <c r="I75" s="202"/>
      <c r="J75" s="148"/>
      <c r="K75" s="125"/>
      <c r="L75" s="125"/>
      <c r="M75" s="18"/>
      <c r="N75" s="11"/>
      <c r="O75" s="11"/>
      <c r="P75" s="11"/>
      <c r="Q75" s="11"/>
      <c r="R75" s="11"/>
      <c r="S75" s="11"/>
    </row>
    <row r="76" spans="1:19" s="127" customFormat="1" x14ac:dyDescent="0.25">
      <c r="A76" s="300"/>
      <c r="B76" s="295"/>
      <c r="C76" s="296"/>
      <c r="D76" s="200"/>
      <c r="E76" s="206"/>
      <c r="F76" s="200"/>
      <c r="G76" s="200"/>
      <c r="H76" s="199"/>
      <c r="I76" s="202"/>
      <c r="J76" s="148"/>
      <c r="K76" s="125"/>
      <c r="L76" s="125"/>
      <c r="M76" s="18"/>
      <c r="N76" s="11"/>
      <c r="O76" s="11"/>
      <c r="P76" s="11"/>
      <c r="Q76" s="11"/>
      <c r="R76" s="11"/>
      <c r="S76" s="11"/>
    </row>
    <row r="77" spans="1:19" s="127" customFormat="1" x14ac:dyDescent="0.25">
      <c r="A77" s="297" t="s">
        <v>51</v>
      </c>
      <c r="B77" s="298" t="s">
        <v>7</v>
      </c>
      <c r="C77" s="299"/>
      <c r="D77" s="203"/>
      <c r="E77" s="225"/>
      <c r="F77" s="203"/>
      <c r="G77" s="203"/>
      <c r="H77" s="204"/>
      <c r="I77" s="205"/>
      <c r="J77" s="148"/>
      <c r="K77" s="125"/>
      <c r="L77" s="125"/>
      <c r="M77" s="18"/>
      <c r="N77" s="11"/>
      <c r="O77" s="11"/>
      <c r="P77" s="11"/>
      <c r="Q77" s="11"/>
      <c r="R77" s="11"/>
      <c r="S77" s="11"/>
    </row>
    <row r="78" spans="1:19" s="127" customFormat="1" x14ac:dyDescent="0.25">
      <c r="A78" s="297"/>
      <c r="B78" s="298" t="s">
        <v>86</v>
      </c>
      <c r="C78" s="299"/>
      <c r="D78" s="203"/>
      <c r="E78" s="225"/>
      <c r="F78" s="203"/>
      <c r="G78" s="203"/>
      <c r="H78" s="204"/>
      <c r="I78" s="205"/>
      <c r="J78" s="148"/>
      <c r="K78" s="125"/>
      <c r="L78" s="125"/>
      <c r="M78" s="18"/>
      <c r="N78" s="11"/>
      <c r="O78" s="11"/>
      <c r="P78" s="11"/>
      <c r="Q78" s="11"/>
      <c r="R78" s="11"/>
      <c r="S78" s="11"/>
    </row>
    <row r="79" spans="1:19" s="127" customFormat="1" ht="31.5" x14ac:dyDescent="0.25">
      <c r="A79" s="312"/>
      <c r="B79" s="313" t="s">
        <v>174</v>
      </c>
      <c r="C79" s="265" t="s">
        <v>410</v>
      </c>
      <c r="D79" s="275">
        <v>244.8</v>
      </c>
      <c r="E79" s="199"/>
      <c r="F79" s="216"/>
      <c r="G79" s="217"/>
      <c r="H79" s="218"/>
      <c r="I79" s="219"/>
      <c r="J79" s="148"/>
      <c r="K79" s="125"/>
      <c r="L79" s="125"/>
      <c r="M79" s="18"/>
      <c r="N79" s="11"/>
      <c r="O79" s="11"/>
      <c r="P79" s="11"/>
      <c r="Q79" s="11"/>
      <c r="R79" s="11"/>
      <c r="S79" s="11"/>
    </row>
    <row r="80" spans="1:19" s="127" customFormat="1" ht="47.25" x14ac:dyDescent="0.25">
      <c r="A80" s="297"/>
      <c r="B80" s="295" t="s">
        <v>175</v>
      </c>
      <c r="C80" s="265" t="s">
        <v>410</v>
      </c>
      <c r="D80" s="275">
        <v>244.8</v>
      </c>
      <c r="E80" s="199"/>
      <c r="F80" s="216"/>
      <c r="G80" s="200"/>
      <c r="H80" s="211"/>
      <c r="I80" s="202"/>
      <c r="J80" s="148"/>
      <c r="K80" s="125"/>
      <c r="L80" s="125"/>
      <c r="M80" s="18"/>
      <c r="N80" s="11"/>
      <c r="O80" s="11"/>
      <c r="P80" s="11"/>
      <c r="Q80" s="11"/>
      <c r="R80" s="11"/>
      <c r="S80" s="11"/>
    </row>
    <row r="81" spans="1:19" s="127" customFormat="1" ht="63" x14ac:dyDescent="0.25">
      <c r="A81" s="297"/>
      <c r="B81" s="295" t="s">
        <v>396</v>
      </c>
      <c r="C81" s="265" t="s">
        <v>409</v>
      </c>
      <c r="D81" s="275">
        <v>25.85</v>
      </c>
      <c r="E81" s="199"/>
      <c r="F81" s="216"/>
      <c r="G81" s="200"/>
      <c r="H81" s="220"/>
      <c r="I81" s="202"/>
      <c r="J81" s="148"/>
      <c r="K81" s="125"/>
      <c r="L81" s="125"/>
      <c r="M81" s="18"/>
      <c r="N81" s="11"/>
      <c r="O81" s="11"/>
      <c r="P81" s="11"/>
      <c r="Q81" s="11"/>
      <c r="R81" s="11"/>
      <c r="S81" s="11"/>
    </row>
    <row r="82" spans="1:19" s="127" customFormat="1" ht="63" x14ac:dyDescent="0.25">
      <c r="A82" s="297"/>
      <c r="B82" s="295" t="s">
        <v>397</v>
      </c>
      <c r="C82" s="265" t="s">
        <v>409</v>
      </c>
      <c r="D82" s="275">
        <v>18.940000000000001</v>
      </c>
      <c r="E82" s="199"/>
      <c r="F82" s="216"/>
      <c r="G82" s="200"/>
      <c r="H82" s="220"/>
      <c r="I82" s="202"/>
      <c r="J82" s="148"/>
      <c r="K82" s="125"/>
      <c r="L82" s="125"/>
      <c r="M82" s="18"/>
      <c r="N82" s="11"/>
      <c r="O82" s="11"/>
      <c r="P82" s="11"/>
      <c r="Q82" s="11"/>
      <c r="R82" s="11"/>
      <c r="S82" s="11"/>
    </row>
    <row r="83" spans="1:19" s="127" customFormat="1" ht="94.5" x14ac:dyDescent="0.25">
      <c r="A83" s="297"/>
      <c r="B83" s="260" t="s">
        <v>425</v>
      </c>
      <c r="C83" s="265" t="s">
        <v>409</v>
      </c>
      <c r="D83" s="275">
        <v>70.64</v>
      </c>
      <c r="E83" s="199"/>
      <c r="F83" s="216"/>
      <c r="G83" s="200"/>
      <c r="H83" s="221"/>
      <c r="I83" s="202"/>
      <c r="J83" s="148"/>
      <c r="K83" s="125"/>
      <c r="L83" s="125"/>
      <c r="M83" s="18"/>
      <c r="N83" s="11"/>
      <c r="O83" s="11"/>
      <c r="P83" s="11"/>
      <c r="Q83" s="11"/>
      <c r="R83" s="11"/>
      <c r="S83" s="11"/>
    </row>
    <row r="84" spans="1:19" s="127" customFormat="1" x14ac:dyDescent="0.25">
      <c r="A84" s="297"/>
      <c r="B84" s="295"/>
      <c r="C84" s="265"/>
      <c r="D84" s="200"/>
      <c r="E84" s="206"/>
      <c r="F84" s="200"/>
      <c r="G84" s="200"/>
      <c r="H84" s="199"/>
      <c r="I84" s="202"/>
      <c r="J84" s="148"/>
      <c r="K84" s="125"/>
      <c r="L84" s="125"/>
      <c r="M84" s="18"/>
      <c r="N84" s="11"/>
      <c r="O84" s="11"/>
      <c r="P84" s="11"/>
      <c r="Q84" s="11"/>
      <c r="R84" s="11"/>
      <c r="S84" s="11"/>
    </row>
    <row r="85" spans="1:19" s="127" customFormat="1" x14ac:dyDescent="0.25">
      <c r="A85" s="297" t="s">
        <v>52</v>
      </c>
      <c r="B85" s="298" t="s">
        <v>8</v>
      </c>
      <c r="C85" s="299"/>
      <c r="D85" s="203"/>
      <c r="E85" s="225"/>
      <c r="F85" s="203"/>
      <c r="G85" s="203"/>
      <c r="H85" s="204"/>
      <c r="I85" s="205"/>
      <c r="J85" s="148"/>
      <c r="K85" s="125"/>
      <c r="L85" s="125"/>
      <c r="M85" s="18"/>
      <c r="N85" s="11"/>
      <c r="O85" s="11"/>
      <c r="P85" s="11"/>
      <c r="Q85" s="11"/>
      <c r="R85" s="11"/>
      <c r="S85" s="11"/>
    </row>
    <row r="86" spans="1:19" s="127" customFormat="1" x14ac:dyDescent="0.25">
      <c r="A86" s="314"/>
      <c r="B86" s="311" t="s">
        <v>182</v>
      </c>
      <c r="C86" s="265" t="s">
        <v>410</v>
      </c>
      <c r="D86" s="200">
        <v>115.76</v>
      </c>
      <c r="E86" s="199"/>
      <c r="F86" s="209"/>
      <c r="G86" s="206"/>
      <c r="H86" s="212"/>
      <c r="I86" s="210"/>
      <c r="J86" s="148"/>
      <c r="K86" s="125"/>
      <c r="L86" s="125"/>
      <c r="M86" s="18"/>
      <c r="N86" s="11"/>
      <c r="O86" s="11"/>
      <c r="P86" s="11"/>
      <c r="Q86" s="11"/>
      <c r="R86" s="11"/>
      <c r="S86" s="11"/>
    </row>
    <row r="87" spans="1:19" s="127" customFormat="1" ht="31.5" x14ac:dyDescent="0.25">
      <c r="A87" s="314"/>
      <c r="B87" s="260" t="s">
        <v>426</v>
      </c>
      <c r="C87" s="265" t="s">
        <v>410</v>
      </c>
      <c r="D87" s="200">
        <v>144.56</v>
      </c>
      <c r="E87" s="199"/>
      <c r="F87" s="209"/>
      <c r="G87" s="206"/>
      <c r="H87" s="211"/>
      <c r="I87" s="210"/>
      <c r="J87" s="148"/>
      <c r="K87" s="125"/>
      <c r="L87" s="125"/>
      <c r="M87" s="18"/>
      <c r="N87" s="11"/>
      <c r="O87" s="11"/>
      <c r="P87" s="11"/>
      <c r="Q87" s="11"/>
      <c r="R87" s="11"/>
      <c r="S87" s="11"/>
    </row>
    <row r="88" spans="1:19" s="127" customFormat="1" x14ac:dyDescent="0.25">
      <c r="A88" s="314"/>
      <c r="B88" s="260" t="s">
        <v>427</v>
      </c>
      <c r="C88" s="265" t="s">
        <v>410</v>
      </c>
      <c r="D88" s="200">
        <v>144.56</v>
      </c>
      <c r="E88" s="199"/>
      <c r="F88" s="209"/>
      <c r="G88" s="206"/>
      <c r="H88" s="211"/>
      <c r="I88" s="210"/>
      <c r="J88" s="148"/>
      <c r="K88" s="125"/>
      <c r="L88" s="125"/>
      <c r="M88" s="18"/>
      <c r="N88" s="11"/>
      <c r="O88" s="11"/>
      <c r="P88" s="11"/>
      <c r="Q88" s="11"/>
      <c r="R88" s="11"/>
      <c r="S88" s="11"/>
    </row>
    <row r="89" spans="1:19" s="127" customFormat="1" x14ac:dyDescent="0.25">
      <c r="A89" s="300"/>
      <c r="B89" s="295"/>
      <c r="C89" s="296"/>
      <c r="D89" s="200"/>
      <c r="E89" s="206"/>
      <c r="F89" s="200"/>
      <c r="G89" s="200"/>
      <c r="H89" s="199"/>
      <c r="I89" s="202"/>
      <c r="J89" s="148"/>
      <c r="K89" s="125"/>
      <c r="L89" s="125"/>
      <c r="M89" s="18"/>
      <c r="N89" s="11"/>
      <c r="O89" s="11"/>
      <c r="P89" s="11"/>
      <c r="Q89" s="11"/>
      <c r="R89" s="11"/>
      <c r="S89" s="11"/>
    </row>
    <row r="90" spans="1:19" s="127" customFormat="1" x14ac:dyDescent="0.25">
      <c r="A90" s="297" t="s">
        <v>54</v>
      </c>
      <c r="B90" s="298" t="s">
        <v>9</v>
      </c>
      <c r="C90" s="299"/>
      <c r="D90" s="203"/>
      <c r="E90" s="225"/>
      <c r="F90" s="203"/>
      <c r="G90" s="203"/>
      <c r="H90" s="204"/>
      <c r="I90" s="205"/>
      <c r="J90" s="148"/>
      <c r="K90" s="125"/>
      <c r="L90" s="125"/>
      <c r="M90" s="18"/>
      <c r="N90" s="11"/>
      <c r="O90" s="11"/>
      <c r="P90" s="11"/>
      <c r="Q90" s="11"/>
      <c r="R90" s="11"/>
      <c r="S90" s="11"/>
    </row>
    <row r="91" spans="1:19" s="127" customFormat="1" ht="63" x14ac:dyDescent="0.25">
      <c r="A91" s="297"/>
      <c r="B91" s="311" t="s">
        <v>187</v>
      </c>
      <c r="C91" s="265" t="s">
        <v>410</v>
      </c>
      <c r="D91" s="293">
        <v>220.35</v>
      </c>
      <c r="E91" s="199"/>
      <c r="F91" s="216"/>
      <c r="G91" s="200"/>
      <c r="H91" s="211"/>
      <c r="I91" s="202"/>
      <c r="J91" s="148"/>
      <c r="K91" s="125"/>
      <c r="L91" s="125"/>
      <c r="M91" s="18"/>
      <c r="N91" s="11"/>
      <c r="O91" s="11"/>
      <c r="P91" s="11"/>
      <c r="Q91" s="11"/>
      <c r="R91" s="11"/>
      <c r="S91" s="11"/>
    </row>
    <row r="92" spans="1:19" s="127" customFormat="1" x14ac:dyDescent="0.25">
      <c r="A92" s="297"/>
      <c r="B92" s="295"/>
      <c r="C92" s="265"/>
      <c r="D92" s="200"/>
      <c r="E92" s="206"/>
      <c r="F92" s="200"/>
      <c r="G92" s="200"/>
      <c r="H92" s="199"/>
      <c r="I92" s="202"/>
      <c r="J92" s="148"/>
      <c r="K92" s="125"/>
      <c r="L92" s="125"/>
      <c r="M92" s="18"/>
      <c r="N92" s="11"/>
      <c r="O92" s="11"/>
      <c r="P92" s="11"/>
      <c r="Q92" s="11"/>
      <c r="R92" s="11"/>
      <c r="S92" s="11"/>
    </row>
    <row r="93" spans="1:19" s="127" customFormat="1" x14ac:dyDescent="0.25">
      <c r="A93" s="297" t="s">
        <v>56</v>
      </c>
      <c r="B93" s="298" t="s">
        <v>10</v>
      </c>
      <c r="C93" s="299"/>
      <c r="D93" s="203"/>
      <c r="E93" s="225"/>
      <c r="F93" s="203"/>
      <c r="G93" s="203"/>
      <c r="H93" s="204"/>
      <c r="I93" s="205"/>
      <c r="J93" s="148"/>
      <c r="K93" s="125"/>
      <c r="L93" s="125"/>
      <c r="M93" s="18"/>
      <c r="N93" s="11"/>
      <c r="O93" s="11"/>
      <c r="P93" s="11"/>
      <c r="Q93" s="11"/>
      <c r="R93" s="11"/>
      <c r="S93" s="11"/>
    </row>
    <row r="94" spans="1:19" s="127" customFormat="1" x14ac:dyDescent="0.25">
      <c r="A94" s="300"/>
      <c r="B94" s="315" t="s">
        <v>57</v>
      </c>
      <c r="C94" s="296"/>
      <c r="D94" s="200"/>
      <c r="E94" s="206"/>
      <c r="F94" s="200"/>
      <c r="G94" s="200"/>
      <c r="H94" s="199"/>
      <c r="I94" s="202"/>
      <c r="J94" s="148"/>
      <c r="K94" s="125"/>
      <c r="L94" s="125"/>
      <c r="M94" s="18"/>
      <c r="N94" s="11"/>
      <c r="O94" s="11"/>
      <c r="P94" s="11"/>
      <c r="Q94" s="11"/>
      <c r="R94" s="11"/>
      <c r="S94" s="11"/>
    </row>
    <row r="95" spans="1:19" s="127" customFormat="1" x14ac:dyDescent="0.25">
      <c r="A95" s="300"/>
      <c r="B95" s="260" t="s">
        <v>188</v>
      </c>
      <c r="C95" s="296" t="s">
        <v>410</v>
      </c>
      <c r="D95" s="200">
        <v>144.81</v>
      </c>
      <c r="E95" s="199"/>
      <c r="F95" s="222"/>
      <c r="G95" s="200"/>
      <c r="H95" s="211"/>
      <c r="I95" s="202"/>
      <c r="J95" s="148"/>
      <c r="K95" s="125"/>
      <c r="L95" s="125"/>
      <c r="M95" s="18"/>
      <c r="N95" s="11"/>
      <c r="O95" s="11"/>
      <c r="P95" s="11"/>
      <c r="Q95" s="11"/>
      <c r="R95" s="11"/>
      <c r="S95" s="11"/>
    </row>
    <row r="96" spans="1:19" s="116" customFormat="1" ht="31.5" x14ac:dyDescent="0.25">
      <c r="A96" s="300"/>
      <c r="B96" s="260" t="s">
        <v>260</v>
      </c>
      <c r="C96" s="265" t="s">
        <v>410</v>
      </c>
      <c r="D96" s="200">
        <v>144.81</v>
      </c>
      <c r="E96" s="199"/>
      <c r="F96" s="216"/>
      <c r="G96" s="200"/>
      <c r="H96" s="211"/>
      <c r="I96" s="202"/>
      <c r="J96" s="148"/>
      <c r="K96" s="125"/>
      <c r="L96" s="125"/>
      <c r="M96" s="18"/>
      <c r="N96" s="11"/>
      <c r="O96" s="11"/>
      <c r="P96" s="11"/>
      <c r="Q96" s="11"/>
      <c r="R96" s="11"/>
      <c r="S96" s="11"/>
    </row>
    <row r="97" spans="1:19" s="127" customFormat="1" ht="47.25" x14ac:dyDescent="0.25">
      <c r="A97" s="300"/>
      <c r="B97" s="295" t="s">
        <v>189</v>
      </c>
      <c r="C97" s="296" t="s">
        <v>410</v>
      </c>
      <c r="D97" s="200">
        <v>144.81</v>
      </c>
      <c r="E97" s="199"/>
      <c r="F97" s="216"/>
      <c r="G97" s="200"/>
      <c r="H97" s="211"/>
      <c r="I97" s="202"/>
      <c r="J97" s="148"/>
      <c r="K97" s="125"/>
      <c r="L97" s="125"/>
      <c r="M97" s="18"/>
      <c r="N97" s="11"/>
      <c r="O97" s="11"/>
      <c r="P97" s="11"/>
      <c r="Q97" s="11"/>
      <c r="R97" s="11"/>
      <c r="S97" s="11"/>
    </row>
    <row r="98" spans="1:19" s="116" customFormat="1" x14ac:dyDescent="0.25">
      <c r="A98" s="300"/>
      <c r="B98" s="295"/>
      <c r="C98" s="296"/>
      <c r="D98" s="200"/>
      <c r="E98" s="199"/>
      <c r="F98" s="222"/>
      <c r="G98" s="200"/>
      <c r="H98" s="199"/>
      <c r="I98" s="202"/>
      <c r="J98" s="148"/>
      <c r="K98" s="125"/>
      <c r="L98" s="125"/>
      <c r="M98" s="18"/>
      <c r="N98" s="11"/>
      <c r="O98" s="11"/>
      <c r="P98" s="11"/>
      <c r="Q98" s="11"/>
      <c r="R98" s="11"/>
      <c r="S98" s="11"/>
    </row>
    <row r="99" spans="1:19" s="127" customFormat="1" x14ac:dyDescent="0.25">
      <c r="A99" s="300"/>
      <c r="B99" s="315" t="s">
        <v>149</v>
      </c>
      <c r="C99" s="296"/>
      <c r="D99" s="200"/>
      <c r="E99" s="206"/>
      <c r="F99" s="222"/>
      <c r="G99" s="200"/>
      <c r="H99" s="199"/>
      <c r="I99" s="202"/>
      <c r="J99" s="148"/>
      <c r="K99" s="125"/>
      <c r="L99" s="125"/>
      <c r="M99" s="18"/>
      <c r="N99" s="11"/>
      <c r="O99" s="11"/>
      <c r="P99" s="11"/>
      <c r="Q99" s="11"/>
      <c r="R99" s="11"/>
      <c r="S99" s="11"/>
    </row>
    <row r="100" spans="1:19" s="116" customFormat="1" x14ac:dyDescent="0.25">
      <c r="A100" s="300"/>
      <c r="B100" s="260" t="s">
        <v>188</v>
      </c>
      <c r="C100" s="296" t="s">
        <v>410</v>
      </c>
      <c r="D100" s="200">
        <v>51.54</v>
      </c>
      <c r="E100" s="199"/>
      <c r="F100" s="216"/>
      <c r="G100" s="200"/>
      <c r="H100" s="211"/>
      <c r="I100" s="202"/>
      <c r="J100" s="148"/>
      <c r="K100" s="125"/>
      <c r="L100" s="125"/>
      <c r="M100" s="18"/>
      <c r="N100" s="11"/>
      <c r="O100" s="11"/>
      <c r="P100" s="11"/>
      <c r="Q100" s="11"/>
      <c r="R100" s="11"/>
      <c r="S100" s="11"/>
    </row>
    <row r="101" spans="1:19" s="127" customFormat="1" ht="47.25" x14ac:dyDescent="0.25">
      <c r="A101" s="300"/>
      <c r="B101" s="295" t="s">
        <v>261</v>
      </c>
      <c r="C101" s="265" t="s">
        <v>410</v>
      </c>
      <c r="D101" s="200">
        <v>51.54</v>
      </c>
      <c r="E101" s="199"/>
      <c r="F101" s="216"/>
      <c r="G101" s="200"/>
      <c r="H101" s="211"/>
      <c r="I101" s="202"/>
      <c r="J101" s="148"/>
      <c r="K101" s="125"/>
      <c r="L101" s="125"/>
      <c r="M101" s="18"/>
      <c r="N101" s="11"/>
      <c r="O101" s="11"/>
      <c r="P101" s="11"/>
      <c r="Q101" s="11"/>
      <c r="R101" s="11"/>
      <c r="S101" s="11"/>
    </row>
    <row r="102" spans="1:19" s="127" customFormat="1" ht="47.25" x14ac:dyDescent="0.25">
      <c r="A102" s="300"/>
      <c r="B102" s="295" t="s">
        <v>191</v>
      </c>
      <c r="C102" s="296" t="s">
        <v>410</v>
      </c>
      <c r="D102" s="200">
        <v>51.54</v>
      </c>
      <c r="E102" s="199"/>
      <c r="F102" s="216"/>
      <c r="G102" s="200"/>
      <c r="H102" s="211"/>
      <c r="I102" s="202"/>
      <c r="J102" s="148"/>
      <c r="K102" s="125"/>
      <c r="L102" s="125"/>
      <c r="M102" s="18"/>
      <c r="N102" s="11"/>
      <c r="O102" s="11"/>
      <c r="P102" s="11"/>
      <c r="Q102" s="11"/>
      <c r="R102" s="11"/>
      <c r="S102" s="11"/>
    </row>
    <row r="103" spans="1:19" s="116" customFormat="1" ht="31.5" x14ac:dyDescent="0.25">
      <c r="A103" s="300"/>
      <c r="B103" s="295" t="s">
        <v>192</v>
      </c>
      <c r="C103" s="296" t="s">
        <v>409</v>
      </c>
      <c r="D103" s="293">
        <v>31.1</v>
      </c>
      <c r="E103" s="199"/>
      <c r="F103" s="216"/>
      <c r="G103" s="200"/>
      <c r="H103" s="220"/>
      <c r="I103" s="202"/>
      <c r="J103" s="148"/>
      <c r="K103" s="125"/>
      <c r="L103" s="125"/>
      <c r="M103" s="18"/>
      <c r="N103" s="11"/>
      <c r="O103" s="11"/>
      <c r="P103" s="11"/>
      <c r="Q103" s="11"/>
      <c r="R103" s="11"/>
      <c r="S103" s="11"/>
    </row>
    <row r="104" spans="1:19" s="116" customFormat="1" x14ac:dyDescent="0.25">
      <c r="A104" s="300"/>
      <c r="B104" s="295"/>
      <c r="C104" s="296"/>
      <c r="D104" s="200"/>
      <c r="E104" s="206"/>
      <c r="F104" s="200"/>
      <c r="G104" s="200"/>
      <c r="H104" s="199"/>
      <c r="I104" s="210"/>
      <c r="J104" s="148"/>
      <c r="K104" s="125"/>
      <c r="L104" s="125"/>
      <c r="M104" s="18"/>
      <c r="N104" s="11"/>
      <c r="O104" s="11"/>
      <c r="P104" s="11"/>
      <c r="Q104" s="11"/>
      <c r="R104" s="11"/>
      <c r="S104" s="11"/>
    </row>
    <row r="105" spans="1:19" s="116" customFormat="1" x14ac:dyDescent="0.25">
      <c r="A105" s="309">
        <v>120</v>
      </c>
      <c r="B105" s="298" t="s">
        <v>11</v>
      </c>
      <c r="C105" s="299"/>
      <c r="D105" s="203"/>
      <c r="E105" s="225"/>
      <c r="F105" s="203"/>
      <c r="G105" s="203"/>
      <c r="H105" s="204"/>
      <c r="I105" s="205"/>
      <c r="J105" s="148"/>
      <c r="K105" s="125"/>
      <c r="L105" s="125"/>
      <c r="M105" s="18"/>
      <c r="N105" s="11"/>
      <c r="O105" s="11"/>
      <c r="P105" s="11"/>
      <c r="Q105" s="11"/>
      <c r="R105" s="11"/>
      <c r="S105" s="11"/>
    </row>
    <row r="106" spans="1:19" s="116" customFormat="1" ht="126" x14ac:dyDescent="0.25">
      <c r="A106" s="314"/>
      <c r="B106" s="294" t="s">
        <v>429</v>
      </c>
      <c r="C106" s="206" t="s">
        <v>428</v>
      </c>
      <c r="D106" s="206">
        <v>6</v>
      </c>
      <c r="E106" s="199"/>
      <c r="F106" s="216"/>
      <c r="G106" s="200"/>
      <c r="H106" s="211"/>
      <c r="I106" s="223"/>
      <c r="J106" s="148"/>
      <c r="K106" s="125"/>
      <c r="L106" s="125"/>
      <c r="M106" s="18"/>
      <c r="N106" s="11"/>
      <c r="O106" s="11"/>
      <c r="P106" s="11"/>
      <c r="Q106" s="11"/>
      <c r="R106" s="11"/>
      <c r="S106" s="11"/>
    </row>
    <row r="107" spans="1:19" s="116" customFormat="1" ht="31.5" x14ac:dyDescent="0.25">
      <c r="A107" s="314"/>
      <c r="B107" s="311" t="s">
        <v>290</v>
      </c>
      <c r="C107" s="206" t="s">
        <v>428</v>
      </c>
      <c r="D107" s="206">
        <v>6</v>
      </c>
      <c r="E107" s="199"/>
      <c r="F107" s="216"/>
      <c r="G107" s="200"/>
      <c r="H107" s="224"/>
      <c r="I107" s="223"/>
      <c r="J107" s="148"/>
      <c r="K107" s="125"/>
      <c r="L107" s="125"/>
      <c r="M107" s="18"/>
      <c r="N107" s="11"/>
      <c r="O107" s="11"/>
      <c r="P107" s="11"/>
      <c r="Q107" s="11"/>
      <c r="R107" s="11"/>
      <c r="S107" s="11"/>
    </row>
    <row r="108" spans="1:19" s="116" customFormat="1" x14ac:dyDescent="0.25">
      <c r="A108" s="300"/>
      <c r="B108" s="295"/>
      <c r="C108" s="296"/>
      <c r="D108" s="200"/>
      <c r="E108" s="206"/>
      <c r="F108" s="200"/>
      <c r="G108" s="200"/>
      <c r="H108" s="199"/>
      <c r="I108" s="202"/>
      <c r="J108" s="148"/>
      <c r="K108" s="125"/>
      <c r="L108" s="125"/>
      <c r="M108" s="18"/>
      <c r="N108" s="11"/>
      <c r="O108" s="11"/>
      <c r="P108" s="11"/>
      <c r="Q108" s="11"/>
      <c r="R108" s="11"/>
      <c r="S108" s="11"/>
    </row>
    <row r="109" spans="1:19" s="116" customFormat="1" x14ac:dyDescent="0.25">
      <c r="A109" s="309">
        <v>130</v>
      </c>
      <c r="B109" s="298" t="s">
        <v>12</v>
      </c>
      <c r="C109" s="299"/>
      <c r="D109" s="203"/>
      <c r="E109" s="225"/>
      <c r="F109" s="203"/>
      <c r="G109" s="203"/>
      <c r="H109" s="204"/>
      <c r="I109" s="205"/>
      <c r="J109" s="148"/>
      <c r="K109" s="125"/>
      <c r="L109" s="125"/>
      <c r="M109" s="18"/>
      <c r="N109" s="11"/>
      <c r="O109" s="11"/>
      <c r="P109" s="11"/>
      <c r="Q109" s="11"/>
      <c r="R109" s="11"/>
      <c r="S109" s="11"/>
    </row>
    <row r="110" spans="1:19" s="116" customFormat="1" ht="47.25" x14ac:dyDescent="0.25">
      <c r="A110" s="309"/>
      <c r="B110" s="260" t="s">
        <v>61</v>
      </c>
      <c r="C110" s="316" t="s">
        <v>410</v>
      </c>
      <c r="D110" s="225">
        <v>40.6</v>
      </c>
      <c r="E110" s="199"/>
      <c r="F110" s="216"/>
      <c r="G110" s="225"/>
      <c r="H110" s="211"/>
      <c r="I110" s="202"/>
      <c r="J110" s="148"/>
      <c r="K110" s="125"/>
      <c r="L110" s="125"/>
      <c r="M110" s="18"/>
      <c r="N110" s="11"/>
      <c r="O110" s="11"/>
      <c r="P110" s="11"/>
      <c r="Q110" s="11"/>
      <c r="R110" s="11"/>
      <c r="S110" s="11"/>
    </row>
    <row r="111" spans="1:19" s="116" customFormat="1" x14ac:dyDescent="0.25">
      <c r="A111" s="300"/>
      <c r="B111" s="295"/>
      <c r="C111" s="296"/>
      <c r="D111" s="200"/>
      <c r="E111" s="206"/>
      <c r="F111" s="200"/>
      <c r="G111" s="200"/>
      <c r="H111" s="199"/>
      <c r="I111" s="202"/>
      <c r="J111" s="148"/>
      <c r="K111" s="125"/>
      <c r="L111" s="125"/>
      <c r="M111" s="18"/>
      <c r="N111" s="11"/>
      <c r="O111" s="11"/>
      <c r="P111" s="11"/>
      <c r="Q111" s="11"/>
      <c r="R111" s="11"/>
      <c r="S111" s="11"/>
    </row>
    <row r="112" spans="1:19" s="116" customFormat="1" x14ac:dyDescent="0.25">
      <c r="A112" s="309">
        <v>140</v>
      </c>
      <c r="B112" s="298" t="s">
        <v>116</v>
      </c>
      <c r="C112" s="299"/>
      <c r="D112" s="203"/>
      <c r="E112" s="225"/>
      <c r="F112" s="203"/>
      <c r="G112" s="203"/>
      <c r="H112" s="204"/>
      <c r="I112" s="205"/>
      <c r="J112" s="148"/>
      <c r="K112" s="125"/>
      <c r="L112" s="125"/>
      <c r="M112" s="18"/>
      <c r="N112" s="11"/>
      <c r="O112" s="11"/>
      <c r="P112" s="11"/>
      <c r="Q112" s="11"/>
      <c r="R112" s="11"/>
      <c r="S112" s="11"/>
    </row>
    <row r="113" spans="1:19" s="116" customFormat="1" ht="47.25" x14ac:dyDescent="0.25">
      <c r="A113" s="300"/>
      <c r="B113" s="295" t="s">
        <v>196</v>
      </c>
      <c r="C113" s="296" t="s">
        <v>410</v>
      </c>
      <c r="D113" s="200">
        <v>16.170000000000002</v>
      </c>
      <c r="E113" s="199"/>
      <c r="F113" s="216"/>
      <c r="G113" s="200"/>
      <c r="H113" s="211"/>
      <c r="I113" s="202"/>
      <c r="J113" s="148"/>
      <c r="K113" s="125"/>
      <c r="L113" s="125"/>
      <c r="M113" s="18"/>
      <c r="N113" s="11"/>
      <c r="O113" s="11"/>
      <c r="P113" s="11"/>
      <c r="Q113" s="11"/>
      <c r="R113" s="11"/>
      <c r="S113" s="11"/>
    </row>
    <row r="114" spans="1:19" s="116" customFormat="1" ht="47.25" x14ac:dyDescent="0.25">
      <c r="A114" s="300"/>
      <c r="B114" s="295" t="s">
        <v>197</v>
      </c>
      <c r="C114" s="296" t="s">
        <v>410</v>
      </c>
      <c r="D114" s="200">
        <v>40.6</v>
      </c>
      <c r="E114" s="199"/>
      <c r="F114" s="216"/>
      <c r="G114" s="200"/>
      <c r="H114" s="211"/>
      <c r="I114" s="202"/>
      <c r="J114" s="148"/>
      <c r="K114" s="125"/>
      <c r="L114" s="125"/>
      <c r="M114" s="18"/>
      <c r="N114" s="11"/>
      <c r="O114" s="11"/>
      <c r="P114" s="11"/>
      <c r="Q114" s="11"/>
      <c r="R114" s="11"/>
      <c r="S114" s="11"/>
    </row>
    <row r="115" spans="1:19" s="116" customFormat="1" x14ac:dyDescent="0.25">
      <c r="A115" s="300"/>
      <c r="B115" s="295"/>
      <c r="C115" s="296"/>
      <c r="D115" s="200"/>
      <c r="E115" s="206"/>
      <c r="F115" s="200"/>
      <c r="G115" s="200"/>
      <c r="H115" s="199"/>
      <c r="I115" s="202"/>
      <c r="J115" s="148"/>
      <c r="K115" s="125"/>
      <c r="L115" s="125"/>
      <c r="M115" s="18"/>
      <c r="N115" s="11"/>
      <c r="O115" s="11"/>
      <c r="P115" s="11"/>
      <c r="Q115" s="11"/>
      <c r="R115" s="11"/>
      <c r="S115" s="11"/>
    </row>
    <row r="116" spans="1:19" s="116" customFormat="1" x14ac:dyDescent="0.25">
      <c r="A116" s="317">
        <v>160</v>
      </c>
      <c r="B116" s="318" t="s">
        <v>13</v>
      </c>
      <c r="C116" s="319"/>
      <c r="D116" s="226"/>
      <c r="E116" s="244"/>
      <c r="F116" s="226"/>
      <c r="G116" s="226"/>
      <c r="H116" s="227"/>
      <c r="I116" s="228"/>
      <c r="J116" s="148"/>
      <c r="K116" s="125"/>
      <c r="L116" s="125"/>
      <c r="M116" s="18"/>
      <c r="N116" s="11"/>
      <c r="O116" s="11"/>
      <c r="P116" s="11"/>
      <c r="Q116" s="11"/>
      <c r="R116" s="11"/>
      <c r="S116" s="11"/>
    </row>
    <row r="117" spans="1:19" s="127" customFormat="1" ht="31.5" x14ac:dyDescent="0.25">
      <c r="A117" s="320" t="s">
        <v>36</v>
      </c>
      <c r="B117" s="321" t="s">
        <v>143</v>
      </c>
      <c r="C117" s="322"/>
      <c r="D117" s="323"/>
      <c r="E117" s="229"/>
      <c r="F117" s="229"/>
      <c r="G117" s="229"/>
      <c r="H117" s="229"/>
      <c r="I117" s="230"/>
      <c r="J117" s="148"/>
      <c r="K117" s="125"/>
      <c r="L117" s="125"/>
      <c r="M117" s="18"/>
      <c r="N117" s="11"/>
      <c r="O117" s="11"/>
      <c r="P117" s="11"/>
      <c r="Q117" s="11"/>
      <c r="R117" s="11"/>
      <c r="S117" s="11"/>
    </row>
    <row r="118" spans="1:19" s="127" customFormat="1" ht="47.25" x14ac:dyDescent="0.25">
      <c r="A118" s="320"/>
      <c r="B118" s="324" t="s">
        <v>476</v>
      </c>
      <c r="C118" s="325" t="s">
        <v>409</v>
      </c>
      <c r="D118" s="431">
        <v>173</v>
      </c>
      <c r="E118" s="231"/>
      <c r="F118" s="231"/>
      <c r="G118" s="231"/>
      <c r="H118" s="231"/>
      <c r="I118" s="232"/>
      <c r="J118" s="148"/>
      <c r="K118" s="125"/>
      <c r="L118" s="125"/>
      <c r="M118" s="18"/>
      <c r="N118" s="11"/>
      <c r="O118" s="11"/>
      <c r="P118" s="11"/>
      <c r="Q118" s="11"/>
      <c r="R118" s="11"/>
      <c r="S118" s="11"/>
    </row>
    <row r="119" spans="1:19" s="127" customFormat="1" ht="47.25" x14ac:dyDescent="0.25">
      <c r="A119" s="326"/>
      <c r="B119" s="324" t="s">
        <v>477</v>
      </c>
      <c r="C119" s="325" t="s">
        <v>409</v>
      </c>
      <c r="D119" s="225">
        <v>3</v>
      </c>
      <c r="E119" s="231"/>
      <c r="F119" s="231"/>
      <c r="G119" s="231"/>
      <c r="H119" s="231"/>
      <c r="I119" s="233"/>
      <c r="J119" s="148"/>
      <c r="K119" s="125"/>
      <c r="L119" s="125"/>
      <c r="M119" s="18"/>
      <c r="N119" s="11"/>
      <c r="O119" s="11"/>
      <c r="P119" s="11"/>
      <c r="Q119" s="11"/>
      <c r="R119" s="11"/>
      <c r="S119" s="11"/>
    </row>
    <row r="120" spans="1:19" s="127" customFormat="1" ht="47.25" x14ac:dyDescent="0.25">
      <c r="A120" s="327"/>
      <c r="B120" s="324" t="s">
        <v>478</v>
      </c>
      <c r="C120" s="328" t="s">
        <v>428</v>
      </c>
      <c r="D120" s="431">
        <v>24</v>
      </c>
      <c r="E120" s="231"/>
      <c r="F120" s="231"/>
      <c r="G120" s="231"/>
      <c r="H120" s="231"/>
      <c r="I120" s="232"/>
      <c r="J120" s="148"/>
      <c r="K120" s="125"/>
      <c r="L120" s="125"/>
      <c r="M120" s="18"/>
      <c r="N120" s="11"/>
      <c r="O120" s="11"/>
      <c r="P120" s="11"/>
      <c r="Q120" s="11"/>
      <c r="R120" s="11"/>
      <c r="S120" s="11"/>
    </row>
    <row r="121" spans="1:19" s="127" customFormat="1" ht="31.5" x14ac:dyDescent="0.25">
      <c r="A121" s="327"/>
      <c r="B121" s="324" t="s">
        <v>479</v>
      </c>
      <c r="C121" s="328" t="s">
        <v>428</v>
      </c>
      <c r="D121" s="431">
        <v>9</v>
      </c>
      <c r="E121" s="231"/>
      <c r="F121" s="231"/>
      <c r="G121" s="231"/>
      <c r="H121" s="231"/>
      <c r="I121" s="232"/>
      <c r="J121" s="148"/>
      <c r="K121" s="125"/>
      <c r="L121" s="125"/>
      <c r="M121" s="18"/>
      <c r="N121" s="11"/>
      <c r="O121" s="11"/>
      <c r="P121" s="11"/>
      <c r="Q121" s="11"/>
      <c r="R121" s="11"/>
      <c r="S121" s="11"/>
    </row>
    <row r="122" spans="1:19" s="127" customFormat="1" x14ac:dyDescent="0.25">
      <c r="A122" s="317"/>
      <c r="B122" s="318"/>
      <c r="C122" s="319"/>
      <c r="D122" s="226"/>
      <c r="E122" s="244"/>
      <c r="F122" s="226"/>
      <c r="G122" s="226"/>
      <c r="H122" s="231"/>
      <c r="I122" s="228"/>
      <c r="J122" s="148"/>
      <c r="K122" s="125"/>
      <c r="L122" s="125"/>
      <c r="M122" s="18"/>
      <c r="N122" s="11"/>
      <c r="O122" s="11"/>
      <c r="P122" s="11"/>
      <c r="Q122" s="11"/>
      <c r="R122" s="11"/>
      <c r="S122" s="11"/>
    </row>
    <row r="123" spans="1:19" s="127" customFormat="1" x14ac:dyDescent="0.25">
      <c r="A123" s="320" t="s">
        <v>214</v>
      </c>
      <c r="B123" s="321" t="s">
        <v>215</v>
      </c>
      <c r="C123" s="329"/>
      <c r="D123" s="329"/>
      <c r="E123" s="234"/>
      <c r="F123" s="234"/>
      <c r="G123" s="234"/>
      <c r="H123" s="231"/>
      <c r="I123" s="235"/>
      <c r="J123" s="148"/>
      <c r="K123" s="125"/>
      <c r="L123" s="125"/>
      <c r="M123" s="18"/>
      <c r="N123" s="11"/>
      <c r="O123" s="11"/>
      <c r="P123" s="11"/>
      <c r="Q123" s="11"/>
      <c r="R123" s="11"/>
      <c r="S123" s="11"/>
    </row>
    <row r="124" spans="1:19" s="127" customFormat="1" x14ac:dyDescent="0.25">
      <c r="A124" s="327"/>
      <c r="B124" s="324" t="s">
        <v>216</v>
      </c>
      <c r="C124" s="325" t="s">
        <v>409</v>
      </c>
      <c r="D124" s="618">
        <v>289</v>
      </c>
      <c r="E124" s="231"/>
      <c r="F124" s="231"/>
      <c r="G124" s="231"/>
      <c r="H124" s="231"/>
      <c r="I124" s="232"/>
      <c r="J124" s="148"/>
      <c r="K124" s="125"/>
      <c r="L124" s="125"/>
      <c r="M124" s="18"/>
      <c r="N124" s="11"/>
      <c r="O124" s="11"/>
      <c r="P124" s="11"/>
      <c r="Q124" s="11"/>
      <c r="R124" s="11"/>
      <c r="S124" s="11"/>
    </row>
    <row r="125" spans="1:19" s="127" customFormat="1" x14ac:dyDescent="0.25">
      <c r="A125" s="327"/>
      <c r="B125" s="324" t="s">
        <v>217</v>
      </c>
      <c r="C125" s="325" t="s">
        <v>409</v>
      </c>
      <c r="D125" s="618">
        <v>579</v>
      </c>
      <c r="E125" s="231"/>
      <c r="F125" s="231"/>
      <c r="G125" s="231"/>
      <c r="H125" s="231"/>
      <c r="I125" s="232"/>
      <c r="J125" s="148"/>
      <c r="K125" s="125"/>
      <c r="L125" s="125"/>
      <c r="M125" s="18"/>
      <c r="N125" s="11"/>
      <c r="O125" s="11"/>
      <c r="P125" s="11"/>
      <c r="Q125" s="11"/>
      <c r="R125" s="11"/>
      <c r="S125" s="11"/>
    </row>
    <row r="126" spans="1:19" s="127" customFormat="1" ht="63" x14ac:dyDescent="0.25">
      <c r="A126" s="327"/>
      <c r="B126" s="324" t="s">
        <v>480</v>
      </c>
      <c r="C126" s="325" t="s">
        <v>409</v>
      </c>
      <c r="D126" s="239">
        <v>25</v>
      </c>
      <c r="E126" s="220"/>
      <c r="F126" s="220"/>
      <c r="G126" s="220"/>
      <c r="H126" s="231"/>
      <c r="I126" s="236"/>
      <c r="J126" s="148"/>
      <c r="K126" s="125"/>
      <c r="L126" s="125"/>
      <c r="M126" s="18"/>
      <c r="N126" s="11"/>
      <c r="O126" s="11"/>
      <c r="P126" s="11"/>
      <c r="Q126" s="11"/>
      <c r="R126" s="11"/>
      <c r="S126" s="11"/>
    </row>
    <row r="127" spans="1:19" s="127" customFormat="1" ht="31.5" x14ac:dyDescent="0.25">
      <c r="A127" s="327"/>
      <c r="B127" s="324" t="s">
        <v>481</v>
      </c>
      <c r="C127" s="325" t="s">
        <v>409</v>
      </c>
      <c r="D127" s="618">
        <v>36</v>
      </c>
      <c r="E127" s="231"/>
      <c r="F127" s="231"/>
      <c r="G127" s="231"/>
      <c r="H127" s="231"/>
      <c r="I127" s="232"/>
      <c r="J127" s="148"/>
      <c r="K127" s="125"/>
      <c r="L127" s="125"/>
      <c r="M127" s="18"/>
      <c r="N127" s="11"/>
      <c r="O127" s="11"/>
      <c r="P127" s="11"/>
      <c r="Q127" s="11"/>
      <c r="R127" s="11"/>
      <c r="S127" s="11"/>
    </row>
    <row r="128" spans="1:19" s="127" customFormat="1" x14ac:dyDescent="0.25">
      <c r="A128" s="317"/>
      <c r="B128" s="318"/>
      <c r="C128" s="319"/>
      <c r="D128" s="226"/>
      <c r="E128" s="244"/>
      <c r="F128" s="226"/>
      <c r="G128" s="226"/>
      <c r="H128" s="231"/>
      <c r="I128" s="228"/>
      <c r="J128" s="148"/>
      <c r="K128" s="125"/>
      <c r="L128" s="125"/>
      <c r="M128" s="18"/>
      <c r="N128" s="11"/>
      <c r="O128" s="11"/>
      <c r="P128" s="11"/>
      <c r="Q128" s="11"/>
      <c r="R128" s="11"/>
      <c r="S128" s="11"/>
    </row>
    <row r="129" spans="1:19" s="127" customFormat="1" x14ac:dyDescent="0.25">
      <c r="A129" s="320" t="s">
        <v>218</v>
      </c>
      <c r="B129" s="321" t="s">
        <v>219</v>
      </c>
      <c r="C129" s="322"/>
      <c r="D129" s="751"/>
      <c r="E129" s="229"/>
      <c r="F129" s="229"/>
      <c r="G129" s="229"/>
      <c r="H129" s="231"/>
      <c r="I129" s="230"/>
      <c r="J129" s="148"/>
      <c r="K129" s="125"/>
      <c r="L129" s="125"/>
      <c r="M129" s="18"/>
      <c r="N129" s="11"/>
      <c r="O129" s="11"/>
      <c r="P129" s="11"/>
      <c r="Q129" s="11"/>
      <c r="R129" s="11"/>
      <c r="S129" s="11"/>
    </row>
    <row r="130" spans="1:19" s="127" customFormat="1" ht="31.5" x14ac:dyDescent="0.25">
      <c r="A130" s="327"/>
      <c r="B130" s="330" t="s">
        <v>482</v>
      </c>
      <c r="C130" s="328" t="s">
        <v>428</v>
      </c>
      <c r="D130" s="431">
        <v>3</v>
      </c>
      <c r="E130" s="231"/>
      <c r="F130" s="231"/>
      <c r="G130" s="231"/>
      <c r="H130" s="231"/>
      <c r="I130" s="232"/>
      <c r="J130" s="148"/>
      <c r="K130" s="125"/>
      <c r="L130" s="125"/>
      <c r="M130" s="18"/>
      <c r="N130" s="11"/>
      <c r="O130" s="11"/>
      <c r="P130" s="11"/>
      <c r="Q130" s="11"/>
      <c r="R130" s="11"/>
      <c r="S130" s="11"/>
    </row>
    <row r="131" spans="1:19" s="127" customFormat="1" ht="47.25" x14ac:dyDescent="0.25">
      <c r="A131" s="327"/>
      <c r="B131" s="330" t="s">
        <v>308</v>
      </c>
      <c r="C131" s="328" t="s">
        <v>428</v>
      </c>
      <c r="D131" s="431">
        <v>6</v>
      </c>
      <c r="E131" s="231"/>
      <c r="F131" s="231"/>
      <c r="G131" s="231"/>
      <c r="H131" s="231"/>
      <c r="I131" s="232"/>
      <c r="J131" s="148"/>
      <c r="K131" s="125"/>
      <c r="L131" s="125"/>
      <c r="M131" s="18"/>
      <c r="N131" s="11"/>
      <c r="O131" s="11"/>
      <c r="P131" s="11"/>
      <c r="Q131" s="11"/>
      <c r="R131" s="11"/>
      <c r="S131" s="11"/>
    </row>
    <row r="132" spans="1:19" s="127" customFormat="1" x14ac:dyDescent="0.25">
      <c r="A132" s="327"/>
      <c r="B132" s="324"/>
      <c r="C132" s="328"/>
      <c r="D132" s="431"/>
      <c r="E132" s="231"/>
      <c r="F132" s="231"/>
      <c r="G132" s="231"/>
      <c r="H132" s="231"/>
      <c r="I132" s="232"/>
      <c r="J132" s="148"/>
      <c r="K132" s="125"/>
      <c r="L132" s="125"/>
      <c r="M132" s="18"/>
      <c r="N132" s="11"/>
      <c r="O132" s="11"/>
      <c r="P132" s="11"/>
      <c r="Q132" s="11"/>
      <c r="R132" s="11"/>
      <c r="S132" s="11"/>
    </row>
    <row r="133" spans="1:19" s="127" customFormat="1" x14ac:dyDescent="0.25">
      <c r="A133" s="320" t="s">
        <v>220</v>
      </c>
      <c r="B133" s="321" t="s">
        <v>221</v>
      </c>
      <c r="C133" s="329"/>
      <c r="D133" s="751"/>
      <c r="E133" s="229"/>
      <c r="F133" s="229"/>
      <c r="G133" s="229"/>
      <c r="H133" s="231"/>
      <c r="I133" s="230"/>
      <c r="J133" s="148"/>
      <c r="K133" s="125"/>
      <c r="L133" s="125"/>
      <c r="M133" s="18"/>
      <c r="N133" s="11"/>
      <c r="O133" s="11"/>
      <c r="P133" s="11"/>
      <c r="Q133" s="11"/>
      <c r="R133" s="11"/>
      <c r="S133" s="11"/>
    </row>
    <row r="134" spans="1:19" s="127" customFormat="1" ht="31.5" x14ac:dyDescent="0.25">
      <c r="A134" s="327"/>
      <c r="B134" s="330" t="s">
        <v>483</v>
      </c>
      <c r="C134" s="328" t="s">
        <v>428</v>
      </c>
      <c r="D134" s="431">
        <v>18</v>
      </c>
      <c r="E134" s="231"/>
      <c r="F134" s="231"/>
      <c r="G134" s="237"/>
      <c r="H134" s="231"/>
      <c r="I134" s="238"/>
      <c r="J134" s="148"/>
      <c r="K134" s="125"/>
      <c r="L134" s="125"/>
      <c r="M134" s="18"/>
      <c r="N134" s="11"/>
      <c r="O134" s="11"/>
      <c r="P134" s="11"/>
      <c r="Q134" s="11"/>
      <c r="R134" s="11"/>
      <c r="S134" s="11"/>
    </row>
    <row r="135" spans="1:19" s="127" customFormat="1" ht="31.5" x14ac:dyDescent="0.25">
      <c r="A135" s="327"/>
      <c r="B135" s="330" t="s">
        <v>484</v>
      </c>
      <c r="C135" s="328" t="s">
        <v>428</v>
      </c>
      <c r="D135" s="431">
        <v>6</v>
      </c>
      <c r="E135" s="231"/>
      <c r="F135" s="231"/>
      <c r="G135" s="231"/>
      <c r="H135" s="231"/>
      <c r="I135" s="232"/>
      <c r="J135" s="148"/>
      <c r="K135" s="125"/>
      <c r="L135" s="125"/>
      <c r="M135" s="18"/>
      <c r="N135" s="11"/>
      <c r="O135" s="11"/>
      <c r="P135" s="11"/>
      <c r="Q135" s="11"/>
      <c r="R135" s="11"/>
      <c r="S135" s="11"/>
    </row>
    <row r="136" spans="1:19" s="127" customFormat="1" x14ac:dyDescent="0.25">
      <c r="A136" s="327"/>
      <c r="B136" s="324"/>
      <c r="C136" s="328"/>
      <c r="D136" s="431"/>
      <c r="E136" s="231"/>
      <c r="F136" s="231"/>
      <c r="G136" s="231"/>
      <c r="H136" s="231"/>
      <c r="I136" s="232"/>
      <c r="J136" s="148"/>
      <c r="K136" s="125"/>
      <c r="L136" s="125"/>
      <c r="M136" s="18"/>
      <c r="N136" s="11"/>
      <c r="O136" s="11"/>
      <c r="P136" s="11"/>
      <c r="Q136" s="11"/>
      <c r="R136" s="11"/>
      <c r="S136" s="11"/>
    </row>
    <row r="137" spans="1:19" s="127" customFormat="1" ht="31.5" x14ac:dyDescent="0.25">
      <c r="A137" s="320" t="s">
        <v>35</v>
      </c>
      <c r="B137" s="321" t="s">
        <v>222</v>
      </c>
      <c r="C137" s="322"/>
      <c r="D137" s="751"/>
      <c r="E137" s="229"/>
      <c r="F137" s="229"/>
      <c r="G137" s="229"/>
      <c r="H137" s="231"/>
      <c r="I137" s="230"/>
      <c r="J137" s="148"/>
      <c r="K137" s="125"/>
      <c r="L137" s="125"/>
      <c r="M137" s="18"/>
      <c r="N137" s="11"/>
      <c r="O137" s="11"/>
      <c r="P137" s="11"/>
      <c r="Q137" s="11"/>
      <c r="R137" s="11"/>
      <c r="S137" s="11"/>
    </row>
    <row r="138" spans="1:19" s="127" customFormat="1" ht="47.25" x14ac:dyDescent="0.25">
      <c r="A138" s="327"/>
      <c r="B138" s="331" t="s">
        <v>485</v>
      </c>
      <c r="C138" s="328" t="s">
        <v>428</v>
      </c>
      <c r="D138" s="431">
        <v>1</v>
      </c>
      <c r="E138" s="231"/>
      <c r="F138" s="231"/>
      <c r="G138" s="231"/>
      <c r="H138" s="231"/>
      <c r="I138" s="232"/>
      <c r="J138" s="148"/>
      <c r="K138" s="125"/>
      <c r="L138" s="125"/>
      <c r="M138" s="18"/>
      <c r="N138" s="11"/>
      <c r="O138" s="11"/>
      <c r="P138" s="11"/>
      <c r="Q138" s="11"/>
      <c r="R138" s="11"/>
      <c r="S138" s="11"/>
    </row>
    <row r="139" spans="1:19" s="127" customFormat="1" ht="31.5" x14ac:dyDescent="0.25">
      <c r="A139" s="327"/>
      <c r="B139" s="324" t="s">
        <v>223</v>
      </c>
      <c r="C139" s="328" t="s">
        <v>428</v>
      </c>
      <c r="D139" s="431">
        <v>3</v>
      </c>
      <c r="E139" s="231"/>
      <c r="F139" s="231"/>
      <c r="G139" s="231"/>
      <c r="H139" s="231"/>
      <c r="I139" s="232"/>
      <c r="J139" s="148"/>
      <c r="K139" s="125"/>
      <c r="L139" s="125"/>
      <c r="M139" s="18"/>
      <c r="N139" s="11"/>
      <c r="O139" s="11"/>
      <c r="P139" s="11"/>
      <c r="Q139" s="11"/>
      <c r="R139" s="11"/>
      <c r="S139" s="11"/>
    </row>
    <row r="140" spans="1:19" s="127" customFormat="1" ht="31.5" x14ac:dyDescent="0.25">
      <c r="A140" s="327"/>
      <c r="B140" s="324" t="s">
        <v>224</v>
      </c>
      <c r="C140" s="328" t="s">
        <v>428</v>
      </c>
      <c r="D140" s="431">
        <v>3</v>
      </c>
      <c r="E140" s="231"/>
      <c r="F140" s="231"/>
      <c r="G140" s="231"/>
      <c r="H140" s="231"/>
      <c r="I140" s="232"/>
      <c r="J140" s="148"/>
      <c r="K140" s="125"/>
      <c r="L140" s="125"/>
      <c r="M140" s="18"/>
      <c r="N140" s="11"/>
      <c r="O140" s="11"/>
      <c r="P140" s="11"/>
      <c r="Q140" s="11"/>
      <c r="R140" s="11"/>
      <c r="S140" s="11"/>
    </row>
    <row r="141" spans="1:19" s="127" customFormat="1" ht="31.5" x14ac:dyDescent="0.25">
      <c r="A141" s="327"/>
      <c r="B141" s="330" t="s">
        <v>486</v>
      </c>
      <c r="C141" s="328" t="s">
        <v>428</v>
      </c>
      <c r="D141" s="431">
        <v>1</v>
      </c>
      <c r="E141" s="231"/>
      <c r="F141" s="231"/>
      <c r="G141" s="231"/>
      <c r="H141" s="231"/>
      <c r="I141" s="232"/>
      <c r="J141" s="148"/>
      <c r="K141" s="125"/>
      <c r="L141" s="125"/>
      <c r="M141" s="18"/>
      <c r="N141" s="11"/>
      <c r="O141" s="11"/>
      <c r="P141" s="11"/>
      <c r="Q141" s="11"/>
      <c r="R141" s="11"/>
      <c r="S141" s="11"/>
    </row>
    <row r="142" spans="1:19" s="116" customFormat="1" ht="63" x14ac:dyDescent="0.25">
      <c r="A142" s="327"/>
      <c r="B142" s="324" t="s">
        <v>487</v>
      </c>
      <c r="C142" s="328" t="s">
        <v>428</v>
      </c>
      <c r="D142" s="431">
        <v>1</v>
      </c>
      <c r="E142" s="231"/>
      <c r="F142" s="231"/>
      <c r="G142" s="231"/>
      <c r="H142" s="231"/>
      <c r="I142" s="232"/>
      <c r="J142" s="148"/>
      <c r="K142" s="125"/>
      <c r="L142" s="125"/>
      <c r="M142" s="18"/>
      <c r="N142" s="11"/>
      <c r="O142" s="11"/>
      <c r="P142" s="11"/>
      <c r="Q142" s="11"/>
      <c r="R142" s="11"/>
      <c r="S142" s="11"/>
    </row>
    <row r="143" spans="1:19" s="116" customFormat="1" x14ac:dyDescent="0.25">
      <c r="A143" s="332"/>
      <c r="B143" s="333"/>
      <c r="C143" s="261"/>
      <c r="D143" s="206"/>
      <c r="E143" s="199"/>
      <c r="F143" s="239"/>
      <c r="G143" s="239"/>
      <c r="H143" s="240"/>
      <c r="I143" s="241"/>
      <c r="J143" s="148"/>
      <c r="K143" s="125"/>
      <c r="L143" s="125"/>
      <c r="M143" s="18"/>
      <c r="N143" s="11"/>
      <c r="O143" s="11"/>
      <c r="P143" s="11"/>
      <c r="Q143" s="11"/>
      <c r="R143" s="11"/>
      <c r="S143" s="11"/>
    </row>
    <row r="144" spans="1:19" s="116" customFormat="1" ht="22.5" customHeight="1" x14ac:dyDescent="0.25">
      <c r="A144" s="334">
        <v>190</v>
      </c>
      <c r="B144" s="298" t="s">
        <v>14</v>
      </c>
      <c r="C144" s="299"/>
      <c r="D144" s="203"/>
      <c r="E144" s="225"/>
      <c r="F144" s="203"/>
      <c r="G144" s="203"/>
      <c r="H144" s="204"/>
      <c r="I144" s="228"/>
      <c r="J144" s="148"/>
      <c r="K144" s="125"/>
      <c r="L144" s="125"/>
      <c r="M144" s="18"/>
      <c r="N144" s="11"/>
      <c r="O144" s="11"/>
      <c r="P144" s="11"/>
      <c r="Q144" s="11"/>
      <c r="R144" s="11"/>
      <c r="S144" s="11"/>
    </row>
    <row r="145" spans="1:19" s="116" customFormat="1" ht="31.5" x14ac:dyDescent="0.25">
      <c r="A145" s="335"/>
      <c r="B145" s="330" t="s">
        <v>430</v>
      </c>
      <c r="C145" s="336" t="s">
        <v>409</v>
      </c>
      <c r="D145" s="336">
        <v>39.799999999999997</v>
      </c>
      <c r="E145" s="199"/>
      <c r="F145" s="216"/>
      <c r="G145" s="242"/>
      <c r="H145" s="211"/>
      <c r="I145" s="243"/>
      <c r="J145" s="148"/>
      <c r="K145" s="125"/>
      <c r="L145" s="125"/>
      <c r="M145" s="18"/>
      <c r="N145" s="11"/>
      <c r="O145" s="11"/>
      <c r="P145" s="11"/>
      <c r="Q145" s="11"/>
      <c r="R145" s="11"/>
      <c r="S145" s="11"/>
    </row>
    <row r="146" spans="1:19" s="116" customFormat="1" ht="20.25" customHeight="1" x14ac:dyDescent="0.25">
      <c r="A146" s="309"/>
      <c r="B146" s="337"/>
      <c r="C146" s="338"/>
      <c r="D146" s="244"/>
      <c r="E146" s="244"/>
      <c r="F146" s="244"/>
      <c r="G146" s="244"/>
      <c r="H146" s="245"/>
      <c r="I146" s="243"/>
      <c r="J146" s="148"/>
      <c r="K146" s="125"/>
      <c r="L146" s="125"/>
      <c r="M146" s="18"/>
      <c r="N146" s="11"/>
      <c r="O146" s="11"/>
      <c r="P146" s="11"/>
      <c r="Q146" s="11"/>
      <c r="R146" s="11"/>
      <c r="S146" s="11"/>
    </row>
    <row r="147" spans="1:19" s="116" customFormat="1" x14ac:dyDescent="0.25">
      <c r="A147" s="309">
        <v>200</v>
      </c>
      <c r="B147" s="298" t="s">
        <v>27</v>
      </c>
      <c r="C147" s="299"/>
      <c r="D147" s="203"/>
      <c r="E147" s="225"/>
      <c r="F147" s="203"/>
      <c r="G147" s="203"/>
      <c r="H147" s="204"/>
      <c r="I147" s="205"/>
      <c r="J147" s="148"/>
      <c r="K147" s="125"/>
      <c r="L147" s="125"/>
      <c r="M147" s="18"/>
      <c r="N147" s="11"/>
      <c r="O147" s="11"/>
      <c r="P147" s="11"/>
      <c r="Q147" s="11"/>
      <c r="R147" s="11"/>
      <c r="S147" s="11"/>
    </row>
    <row r="148" spans="1:19" s="116" customFormat="1" x14ac:dyDescent="0.25">
      <c r="A148" s="300"/>
      <c r="B148" s="260" t="s">
        <v>142</v>
      </c>
      <c r="C148" s="301" t="s">
        <v>410</v>
      </c>
      <c r="D148" s="200">
        <v>335.5</v>
      </c>
      <c r="E148" s="199"/>
      <c r="F148" s="216"/>
      <c r="G148" s="200"/>
      <c r="H148" s="211"/>
      <c r="I148" s="202"/>
      <c r="J148" s="148"/>
      <c r="K148" s="125"/>
      <c r="L148" s="125"/>
      <c r="M148" s="18"/>
      <c r="N148" s="11"/>
      <c r="O148" s="11"/>
      <c r="P148" s="11"/>
      <c r="Q148" s="11"/>
      <c r="R148" s="11"/>
      <c r="S148" s="11"/>
    </row>
    <row r="149" spans="1:19" s="116" customFormat="1" x14ac:dyDescent="0.25">
      <c r="A149" s="300"/>
      <c r="B149" s="295"/>
      <c r="C149" s="296"/>
      <c r="D149" s="200"/>
      <c r="E149" s="206"/>
      <c r="F149" s="200"/>
      <c r="G149" s="200"/>
      <c r="H149" s="199"/>
      <c r="I149" s="202"/>
      <c r="J149" s="148"/>
      <c r="K149" s="125"/>
      <c r="L149" s="125"/>
      <c r="M149" s="18"/>
      <c r="N149" s="11"/>
      <c r="O149" s="11"/>
      <c r="P149" s="11"/>
      <c r="Q149" s="11"/>
      <c r="R149" s="11"/>
      <c r="S149" s="11"/>
    </row>
    <row r="150" spans="1:19" s="116" customFormat="1" x14ac:dyDescent="0.25">
      <c r="A150" s="309">
        <v>210</v>
      </c>
      <c r="B150" s="298" t="s">
        <v>63</v>
      </c>
      <c r="C150" s="299"/>
      <c r="D150" s="203"/>
      <c r="E150" s="225"/>
      <c r="F150" s="203"/>
      <c r="G150" s="203"/>
      <c r="H150" s="204"/>
      <c r="I150" s="205"/>
      <c r="J150" s="148"/>
      <c r="K150" s="125"/>
      <c r="L150" s="125"/>
      <c r="M150" s="18"/>
      <c r="N150" s="11"/>
      <c r="O150" s="11"/>
      <c r="P150" s="11"/>
      <c r="Q150" s="11"/>
      <c r="R150" s="11"/>
      <c r="S150" s="11"/>
    </row>
    <row r="151" spans="1:19" s="116" customFormat="1" x14ac:dyDescent="0.25">
      <c r="A151" s="300"/>
      <c r="B151" s="260" t="s">
        <v>64</v>
      </c>
      <c r="C151" s="301" t="s">
        <v>410</v>
      </c>
      <c r="D151" s="293">
        <v>395.51</v>
      </c>
      <c r="E151" s="199"/>
      <c r="F151" s="216"/>
      <c r="G151" s="200"/>
      <c r="H151" s="211"/>
      <c r="I151" s="202"/>
      <c r="J151" s="148"/>
      <c r="K151" s="125"/>
      <c r="L151" s="125"/>
      <c r="M151" s="18"/>
      <c r="N151" s="11"/>
      <c r="O151" s="11"/>
      <c r="P151" s="11"/>
      <c r="Q151" s="11"/>
      <c r="R151" s="11"/>
      <c r="S151" s="11"/>
    </row>
    <row r="152" spans="1:19" s="127" customFormat="1" ht="16.5" thickBot="1" x14ac:dyDescent="0.3">
      <c r="A152" s="339"/>
      <c r="B152" s="340"/>
      <c r="C152" s="341"/>
      <c r="D152" s="342"/>
      <c r="E152" s="343"/>
      <c r="F152" s="344"/>
      <c r="G152" s="345"/>
      <c r="H152" s="346"/>
      <c r="I152" s="347"/>
      <c r="J152" s="125"/>
      <c r="K152" s="125"/>
      <c r="L152" s="125"/>
      <c r="M152" s="18"/>
      <c r="N152" s="11"/>
      <c r="O152" s="11"/>
      <c r="P152" s="11"/>
      <c r="Q152" s="11"/>
      <c r="R152" s="11"/>
      <c r="S152" s="11"/>
    </row>
    <row r="153" spans="1:19" s="116" customFormat="1" ht="16.5" thickBot="1" x14ac:dyDescent="0.3">
      <c r="A153" s="945" t="s">
        <v>432</v>
      </c>
      <c r="B153" s="946"/>
      <c r="C153" s="946"/>
      <c r="D153" s="946"/>
      <c r="E153" s="946"/>
      <c r="F153" s="946"/>
      <c r="G153" s="946"/>
      <c r="H153" s="946"/>
      <c r="I153" s="348"/>
      <c r="J153" s="125"/>
      <c r="K153" s="125"/>
      <c r="L153" s="125"/>
      <c r="M153" s="18"/>
      <c r="N153" s="11"/>
      <c r="O153" s="11"/>
      <c r="P153" s="11"/>
      <c r="Q153" s="11"/>
      <c r="R153" s="11"/>
      <c r="S153" s="11"/>
    </row>
    <row r="154" spans="1:19" s="116" customFormat="1" ht="16.5" thickBot="1" x14ac:dyDescent="0.3">
      <c r="A154" s="930"/>
      <c r="B154" s="931"/>
      <c r="C154" s="931"/>
      <c r="D154" s="931"/>
      <c r="E154" s="931"/>
      <c r="F154" s="931"/>
      <c r="G154" s="931"/>
      <c r="H154" s="931"/>
      <c r="I154" s="932"/>
      <c r="J154" s="125"/>
      <c r="K154" s="125"/>
      <c r="L154" s="125"/>
      <c r="M154" s="18"/>
      <c r="N154" s="11"/>
      <c r="O154" s="11"/>
      <c r="P154" s="11"/>
      <c r="Q154" s="11"/>
      <c r="R154" s="11"/>
      <c r="S154" s="11"/>
    </row>
    <row r="155" spans="1:19" ht="16.5" thickBot="1" x14ac:dyDescent="0.3">
      <c r="A155" s="919" t="s">
        <v>561</v>
      </c>
      <c r="B155" s="920"/>
      <c r="C155" s="920"/>
      <c r="D155" s="920"/>
      <c r="E155" s="920"/>
      <c r="F155" s="920"/>
      <c r="G155" s="920"/>
      <c r="H155" s="920"/>
      <c r="I155" s="921"/>
    </row>
    <row r="156" spans="1:19" x14ac:dyDescent="0.25">
      <c r="A156" s="349">
        <v>10</v>
      </c>
      <c r="B156" s="350" t="s">
        <v>4</v>
      </c>
      <c r="C156" s="351"/>
      <c r="D156" s="352"/>
      <c r="E156" s="352"/>
      <c r="F156" s="352"/>
      <c r="G156" s="352"/>
      <c r="H156" s="353"/>
      <c r="I156" s="354"/>
    </row>
    <row r="157" spans="1:19" s="111" customFormat="1" x14ac:dyDescent="0.25">
      <c r="A157" s="355"/>
      <c r="B157" s="356" t="s">
        <v>44</v>
      </c>
      <c r="C157" s="296" t="s">
        <v>410</v>
      </c>
      <c r="D157" s="200">
        <v>418.08</v>
      </c>
      <c r="E157" s="200"/>
      <c r="F157" s="200"/>
      <c r="G157" s="200"/>
      <c r="H157" s="201"/>
      <c r="I157" s="202"/>
      <c r="J157" s="125"/>
      <c r="K157" s="125"/>
      <c r="L157" s="125"/>
      <c r="M157" s="18"/>
      <c r="N157" s="11"/>
      <c r="O157" s="11"/>
      <c r="P157" s="11"/>
      <c r="Q157" s="11"/>
      <c r="R157" s="11"/>
      <c r="S157" s="11"/>
    </row>
    <row r="158" spans="1:19" s="112" customFormat="1" x14ac:dyDescent="0.25">
      <c r="A158" s="355"/>
      <c r="B158" s="356" t="s">
        <v>5</v>
      </c>
      <c r="C158" s="296" t="s">
        <v>410</v>
      </c>
      <c r="D158" s="200">
        <v>294.54000000000002</v>
      </c>
      <c r="E158" s="200"/>
      <c r="F158" s="200"/>
      <c r="G158" s="200"/>
      <c r="H158" s="201"/>
      <c r="I158" s="202"/>
      <c r="J158" s="125"/>
      <c r="K158" s="125"/>
      <c r="L158" s="125"/>
      <c r="M158" s="18"/>
      <c r="N158" s="11"/>
      <c r="O158" s="11"/>
      <c r="P158" s="11"/>
      <c r="Q158" s="11"/>
      <c r="R158" s="11"/>
      <c r="S158" s="11"/>
    </row>
    <row r="159" spans="1:19" s="111" customFormat="1" x14ac:dyDescent="0.25">
      <c r="A159" s="355"/>
      <c r="B159" s="356"/>
      <c r="C159" s="296"/>
      <c r="D159" s="200"/>
      <c r="E159" s="200"/>
      <c r="F159" s="200"/>
      <c r="G159" s="200"/>
      <c r="H159" s="199"/>
      <c r="I159" s="202"/>
      <c r="J159" s="125"/>
      <c r="K159" s="125"/>
      <c r="L159" s="125"/>
      <c r="M159" s="18"/>
      <c r="N159" s="11"/>
      <c r="O159" s="11"/>
      <c r="P159" s="11"/>
      <c r="Q159" s="11"/>
      <c r="R159" s="11"/>
      <c r="S159" s="11"/>
    </row>
    <row r="160" spans="1:19" s="15" customFormat="1" x14ac:dyDescent="0.25">
      <c r="A160" s="357">
        <v>20</v>
      </c>
      <c r="B160" s="315" t="s">
        <v>121</v>
      </c>
      <c r="C160" s="358"/>
      <c r="D160" s="359"/>
      <c r="E160" s="359"/>
      <c r="F160" s="359"/>
      <c r="G160" s="359"/>
      <c r="H160" s="360"/>
      <c r="I160" s="205"/>
      <c r="J160" s="125"/>
      <c r="K160" s="125"/>
      <c r="L160" s="125"/>
      <c r="M160" s="18"/>
      <c r="N160" s="11"/>
      <c r="O160" s="11"/>
      <c r="P160" s="11"/>
      <c r="Q160" s="11"/>
      <c r="R160" s="11"/>
      <c r="S160" s="11"/>
    </row>
    <row r="161" spans="1:19" s="15" customFormat="1" x14ac:dyDescent="0.25">
      <c r="A161" s="355"/>
      <c r="B161" s="295" t="s">
        <v>436</v>
      </c>
      <c r="C161" s="296" t="s">
        <v>412</v>
      </c>
      <c r="D161" s="200">
        <v>303.89</v>
      </c>
      <c r="E161" s="200"/>
      <c r="F161" s="200"/>
      <c r="G161" s="200"/>
      <c r="H161" s="207"/>
      <c r="I161" s="202"/>
      <c r="J161" s="125"/>
      <c r="K161" s="125"/>
      <c r="L161" s="125"/>
      <c r="M161" s="18"/>
      <c r="N161" s="11"/>
      <c r="O161" s="11"/>
      <c r="P161" s="11"/>
      <c r="Q161" s="11"/>
      <c r="R161" s="11"/>
      <c r="S161" s="11"/>
    </row>
    <row r="162" spans="1:19" s="15" customFormat="1" x14ac:dyDescent="0.25">
      <c r="A162" s="355"/>
      <c r="B162" s="295" t="s">
        <v>437</v>
      </c>
      <c r="C162" s="296" t="s">
        <v>412</v>
      </c>
      <c r="D162" s="200">
        <v>270.3</v>
      </c>
      <c r="E162" s="200"/>
      <c r="F162" s="200"/>
      <c r="G162" s="200"/>
      <c r="H162" s="208"/>
      <c r="I162" s="202"/>
      <c r="J162" s="125"/>
      <c r="K162" s="125"/>
      <c r="L162" s="125"/>
      <c r="M162" s="18"/>
      <c r="N162" s="11"/>
      <c r="O162" s="11"/>
      <c r="P162" s="11"/>
      <c r="Q162" s="11"/>
      <c r="R162" s="11"/>
      <c r="S162" s="11"/>
    </row>
    <row r="163" spans="1:19" s="15" customFormat="1" ht="31.5" x14ac:dyDescent="0.25">
      <c r="A163" s="355"/>
      <c r="B163" s="295" t="s">
        <v>438</v>
      </c>
      <c r="C163" s="296" t="s">
        <v>412</v>
      </c>
      <c r="D163" s="200">
        <v>425.45</v>
      </c>
      <c r="E163" s="200"/>
      <c r="F163" s="200"/>
      <c r="G163" s="200"/>
      <c r="H163" s="199"/>
      <c r="I163" s="202"/>
      <c r="J163" s="125"/>
      <c r="K163" s="125"/>
      <c r="L163" s="125"/>
      <c r="M163" s="18"/>
      <c r="N163" s="11"/>
      <c r="O163" s="11"/>
      <c r="P163" s="11"/>
      <c r="Q163" s="11"/>
      <c r="R163" s="11"/>
      <c r="S163" s="11"/>
    </row>
    <row r="164" spans="1:19" s="15" customFormat="1" x14ac:dyDescent="0.25">
      <c r="A164" s="355"/>
      <c r="B164" s="356"/>
      <c r="C164" s="296"/>
      <c r="D164" s="200"/>
      <c r="E164" s="200"/>
      <c r="F164" s="200"/>
      <c r="G164" s="200"/>
      <c r="H164" s="199"/>
      <c r="I164" s="202"/>
      <c r="J164" s="125"/>
      <c r="K164" s="125"/>
      <c r="L164" s="125"/>
      <c r="M164" s="18"/>
      <c r="N164" s="11"/>
      <c r="O164" s="11"/>
      <c r="P164" s="11"/>
      <c r="Q164" s="11"/>
      <c r="R164" s="11"/>
      <c r="S164" s="11"/>
    </row>
    <row r="165" spans="1:19" s="15" customFormat="1" x14ac:dyDescent="0.25">
      <c r="A165" s="357">
        <v>30</v>
      </c>
      <c r="B165" s="361" t="s">
        <v>49</v>
      </c>
      <c r="C165" s="358"/>
      <c r="D165" s="359"/>
      <c r="E165" s="359"/>
      <c r="F165" s="359"/>
      <c r="G165" s="359"/>
      <c r="H165" s="360"/>
      <c r="I165" s="205"/>
      <c r="J165" s="125"/>
      <c r="K165" s="125"/>
      <c r="L165" s="125"/>
      <c r="M165" s="18"/>
      <c r="N165" s="11"/>
      <c r="O165" s="11"/>
      <c r="P165" s="11"/>
      <c r="Q165" s="11"/>
      <c r="R165" s="11"/>
      <c r="S165" s="11"/>
    </row>
    <row r="166" spans="1:19" s="15" customFormat="1" x14ac:dyDescent="0.25">
      <c r="A166" s="355"/>
      <c r="B166" s="356" t="s">
        <v>439</v>
      </c>
      <c r="C166" s="296" t="s">
        <v>412</v>
      </c>
      <c r="D166" s="200">
        <v>65.819999999999993</v>
      </c>
      <c r="E166" s="200"/>
      <c r="F166" s="200"/>
      <c r="G166" s="200"/>
      <c r="H166" s="201"/>
      <c r="I166" s="202"/>
      <c r="J166" s="125"/>
      <c r="K166" s="125"/>
      <c r="L166" s="125"/>
      <c r="M166" s="18"/>
      <c r="N166" s="11"/>
      <c r="O166" s="11"/>
      <c r="P166" s="11"/>
      <c r="Q166" s="11"/>
      <c r="R166" s="11"/>
      <c r="S166" s="11"/>
    </row>
    <row r="167" spans="1:19" s="15" customFormat="1" x14ac:dyDescent="0.25">
      <c r="A167" s="355"/>
      <c r="B167" s="356" t="s">
        <v>234</v>
      </c>
      <c r="C167" s="296" t="s">
        <v>412</v>
      </c>
      <c r="D167" s="200">
        <v>11.37</v>
      </c>
      <c r="E167" s="200"/>
      <c r="F167" s="200"/>
      <c r="G167" s="200"/>
      <c r="H167" s="214"/>
      <c r="I167" s="202"/>
      <c r="J167" s="125"/>
      <c r="K167" s="125"/>
      <c r="L167" s="125"/>
      <c r="M167" s="18"/>
      <c r="N167" s="11"/>
      <c r="O167" s="11"/>
      <c r="P167" s="11"/>
      <c r="Q167" s="11"/>
      <c r="R167" s="11"/>
      <c r="S167" s="11"/>
    </row>
    <row r="168" spans="1:19" s="15" customFormat="1" x14ac:dyDescent="0.25">
      <c r="A168" s="355"/>
      <c r="B168" s="356" t="s">
        <v>440</v>
      </c>
      <c r="C168" s="296" t="s">
        <v>416</v>
      </c>
      <c r="D168" s="200">
        <v>285.52999999999997</v>
      </c>
      <c r="E168" s="200"/>
      <c r="F168" s="200"/>
      <c r="G168" s="200"/>
      <c r="H168" s="201"/>
      <c r="I168" s="202"/>
      <c r="J168" s="125"/>
      <c r="K168" s="125"/>
      <c r="L168" s="125"/>
      <c r="M168" s="18"/>
      <c r="N168" s="11"/>
      <c r="O168" s="11"/>
      <c r="P168" s="11"/>
      <c r="Q168" s="11"/>
      <c r="R168" s="11"/>
      <c r="S168" s="11"/>
    </row>
    <row r="169" spans="1:19" s="15" customFormat="1" x14ac:dyDescent="0.25">
      <c r="A169" s="355"/>
      <c r="B169" s="356" t="s">
        <v>441</v>
      </c>
      <c r="C169" s="296" t="s">
        <v>416</v>
      </c>
      <c r="D169" s="200">
        <v>57.45</v>
      </c>
      <c r="E169" s="200"/>
      <c r="F169" s="200"/>
      <c r="G169" s="200"/>
      <c r="H169" s="201"/>
      <c r="I169" s="202"/>
      <c r="J169" s="125"/>
      <c r="K169" s="125"/>
      <c r="L169" s="125"/>
      <c r="M169" s="18"/>
      <c r="N169" s="11"/>
      <c r="O169" s="11"/>
      <c r="P169" s="11"/>
      <c r="Q169" s="11"/>
      <c r="R169" s="11"/>
      <c r="S169" s="11"/>
    </row>
    <row r="170" spans="1:19" s="15" customFormat="1" x14ac:dyDescent="0.25">
      <c r="A170" s="355"/>
      <c r="B170" s="356" t="s">
        <v>442</v>
      </c>
      <c r="C170" s="296" t="s">
        <v>416</v>
      </c>
      <c r="D170" s="200">
        <v>842.33</v>
      </c>
      <c r="E170" s="200"/>
      <c r="F170" s="200"/>
      <c r="G170" s="200"/>
      <c r="H170" s="201"/>
      <c r="I170" s="202"/>
      <c r="J170" s="125"/>
      <c r="K170" s="125"/>
      <c r="L170" s="125"/>
      <c r="M170" s="18"/>
      <c r="N170" s="11"/>
      <c r="O170" s="11"/>
      <c r="P170" s="11"/>
      <c r="Q170" s="11"/>
      <c r="R170" s="11"/>
      <c r="S170" s="11"/>
    </row>
    <row r="171" spans="1:19" s="15" customFormat="1" ht="15.75" customHeight="1" x14ac:dyDescent="0.25">
      <c r="A171" s="355"/>
      <c r="B171" s="356" t="s">
        <v>443</v>
      </c>
      <c r="C171" s="296" t="s">
        <v>410</v>
      </c>
      <c r="D171" s="200">
        <v>22.2</v>
      </c>
      <c r="E171" s="200"/>
      <c r="F171" s="200"/>
      <c r="G171" s="200"/>
      <c r="H171" s="201"/>
      <c r="I171" s="202"/>
      <c r="J171" s="125"/>
      <c r="K171" s="125"/>
      <c r="L171" s="125"/>
      <c r="M171" s="18"/>
      <c r="N171" s="11"/>
      <c r="O171" s="11"/>
      <c r="P171" s="11"/>
      <c r="Q171" s="11"/>
      <c r="R171" s="11"/>
      <c r="S171" s="11"/>
    </row>
    <row r="172" spans="1:19" s="15" customFormat="1" x14ac:dyDescent="0.25">
      <c r="A172" s="355"/>
      <c r="B172" s="356" t="s">
        <v>444</v>
      </c>
      <c r="C172" s="296" t="s">
        <v>410</v>
      </c>
      <c r="D172" s="200">
        <v>8.4700000000000006</v>
      </c>
      <c r="E172" s="200"/>
      <c r="F172" s="200"/>
      <c r="G172" s="200"/>
      <c r="H172" s="201"/>
      <c r="I172" s="202"/>
      <c r="J172" s="125"/>
      <c r="K172" s="125"/>
      <c r="L172" s="125"/>
      <c r="M172" s="18"/>
      <c r="N172" s="11"/>
      <c r="O172" s="11"/>
      <c r="P172" s="11"/>
      <c r="Q172" s="11"/>
      <c r="R172" s="11"/>
      <c r="S172" s="11"/>
    </row>
    <row r="173" spans="1:19" s="15" customFormat="1" x14ac:dyDescent="0.25">
      <c r="A173" s="355"/>
      <c r="B173" s="356" t="s">
        <v>445</v>
      </c>
      <c r="C173" s="296" t="s">
        <v>410</v>
      </c>
      <c r="D173" s="200">
        <v>45.33</v>
      </c>
      <c r="E173" s="200"/>
      <c r="F173" s="200"/>
      <c r="G173" s="200"/>
      <c r="H173" s="201"/>
      <c r="I173" s="202"/>
      <c r="J173" s="125"/>
      <c r="K173" s="125"/>
      <c r="L173" s="125"/>
      <c r="M173" s="18"/>
      <c r="N173" s="11"/>
      <c r="O173" s="11"/>
      <c r="P173" s="11"/>
      <c r="Q173" s="11"/>
      <c r="R173" s="11"/>
      <c r="S173" s="11"/>
    </row>
    <row r="174" spans="1:19" s="15" customFormat="1" x14ac:dyDescent="0.25">
      <c r="A174" s="355"/>
      <c r="B174" s="356" t="s">
        <v>280</v>
      </c>
      <c r="C174" s="296" t="s">
        <v>412</v>
      </c>
      <c r="D174" s="200">
        <v>16.829999999999998</v>
      </c>
      <c r="E174" s="200"/>
      <c r="F174" s="200"/>
      <c r="G174" s="200"/>
      <c r="H174" s="201"/>
      <c r="I174" s="202"/>
      <c r="J174" s="125"/>
      <c r="K174" s="125"/>
      <c r="L174" s="125"/>
      <c r="M174" s="18"/>
      <c r="N174" s="11"/>
      <c r="O174" s="11"/>
      <c r="P174" s="11"/>
      <c r="Q174" s="11"/>
      <c r="R174" s="11"/>
      <c r="S174" s="11"/>
    </row>
    <row r="175" spans="1:19" s="106" customFormat="1" x14ac:dyDescent="0.25">
      <c r="A175" s="355"/>
      <c r="B175" s="356" t="s">
        <v>446</v>
      </c>
      <c r="C175" s="296" t="s">
        <v>412</v>
      </c>
      <c r="D175" s="200">
        <v>62.46</v>
      </c>
      <c r="E175" s="200"/>
      <c r="F175" s="200"/>
      <c r="G175" s="200"/>
      <c r="H175" s="201"/>
      <c r="I175" s="202"/>
      <c r="J175" s="125"/>
      <c r="K175" s="125"/>
      <c r="L175" s="125"/>
      <c r="M175" s="18"/>
      <c r="N175" s="11"/>
      <c r="O175" s="11"/>
      <c r="P175" s="11"/>
      <c r="Q175" s="11"/>
      <c r="R175" s="11"/>
      <c r="S175" s="11"/>
    </row>
    <row r="176" spans="1:19" s="15" customFormat="1" x14ac:dyDescent="0.25">
      <c r="A176" s="355"/>
      <c r="B176" s="356" t="s">
        <v>447</v>
      </c>
      <c r="C176" s="296" t="s">
        <v>412</v>
      </c>
      <c r="D176" s="200">
        <v>36.659999999999997</v>
      </c>
      <c r="E176" s="200"/>
      <c r="F176" s="200"/>
      <c r="G176" s="200"/>
      <c r="H176" s="199"/>
      <c r="I176" s="202"/>
      <c r="J176" s="125"/>
      <c r="K176" s="125"/>
      <c r="L176" s="125"/>
      <c r="M176" s="18"/>
      <c r="N176" s="11"/>
      <c r="O176" s="11"/>
      <c r="P176" s="11"/>
      <c r="Q176" s="11"/>
      <c r="R176" s="11"/>
      <c r="S176" s="11"/>
    </row>
    <row r="177" spans="1:19" s="15" customFormat="1" x14ac:dyDescent="0.25">
      <c r="A177" s="355"/>
      <c r="B177" s="356"/>
      <c r="C177" s="296"/>
      <c r="D177" s="200"/>
      <c r="E177" s="200"/>
      <c r="F177" s="200"/>
      <c r="G177" s="200"/>
      <c r="H177" s="199"/>
      <c r="I177" s="202"/>
      <c r="J177" s="125"/>
      <c r="K177" s="125"/>
      <c r="L177" s="125"/>
      <c r="M177" s="18"/>
      <c r="N177" s="11"/>
      <c r="O177" s="11"/>
      <c r="P177" s="11"/>
      <c r="Q177" s="11"/>
      <c r="R177" s="11"/>
      <c r="S177" s="11"/>
    </row>
    <row r="178" spans="1:19" s="15" customFormat="1" x14ac:dyDescent="0.25">
      <c r="A178" s="357">
        <v>40</v>
      </c>
      <c r="B178" s="361" t="s">
        <v>6</v>
      </c>
      <c r="C178" s="358"/>
      <c r="D178" s="359"/>
      <c r="E178" s="359"/>
      <c r="F178" s="359"/>
      <c r="G178" s="359"/>
      <c r="H178" s="360"/>
      <c r="I178" s="205"/>
      <c r="J178" s="125"/>
      <c r="K178" s="125"/>
      <c r="L178" s="125"/>
      <c r="M178" s="18"/>
      <c r="N178" s="11"/>
      <c r="O178" s="11"/>
      <c r="P178" s="11"/>
      <c r="Q178" s="11"/>
      <c r="R178" s="11"/>
      <c r="S178" s="11"/>
    </row>
    <row r="179" spans="1:19" s="15" customFormat="1" ht="47.25" x14ac:dyDescent="0.25">
      <c r="A179" s="355"/>
      <c r="B179" s="356" t="s">
        <v>448</v>
      </c>
      <c r="C179" s="296" t="s">
        <v>409</v>
      </c>
      <c r="D179" s="200">
        <v>66.680000000000007</v>
      </c>
      <c r="E179" s="200"/>
      <c r="F179" s="200"/>
      <c r="G179" s="200"/>
      <c r="H179" s="215"/>
      <c r="I179" s="202"/>
      <c r="J179" s="125"/>
      <c r="K179" s="125"/>
      <c r="L179" s="125"/>
      <c r="M179" s="18"/>
      <c r="N179" s="11"/>
      <c r="O179" s="11"/>
      <c r="P179" s="11"/>
      <c r="Q179" s="11"/>
      <c r="R179" s="11"/>
      <c r="S179" s="11"/>
    </row>
    <row r="180" spans="1:19" s="15" customFormat="1" ht="47.25" x14ac:dyDescent="0.25">
      <c r="A180" s="355"/>
      <c r="B180" s="356" t="s">
        <v>449</v>
      </c>
      <c r="C180" s="296" t="s">
        <v>409</v>
      </c>
      <c r="D180" s="200">
        <v>6.1</v>
      </c>
      <c r="E180" s="200"/>
      <c r="F180" s="200"/>
      <c r="G180" s="200"/>
      <c r="H180" s="215"/>
      <c r="I180" s="202"/>
      <c r="J180" s="125"/>
      <c r="K180" s="125"/>
      <c r="L180" s="125"/>
      <c r="M180" s="18"/>
      <c r="N180" s="11"/>
      <c r="O180" s="11"/>
      <c r="P180" s="11"/>
      <c r="Q180" s="11"/>
      <c r="R180" s="11"/>
      <c r="S180" s="11"/>
    </row>
    <row r="181" spans="1:19" s="15" customFormat="1" ht="47.25" x14ac:dyDescent="0.25">
      <c r="A181" s="355"/>
      <c r="B181" s="356" t="s">
        <v>450</v>
      </c>
      <c r="C181" s="296" t="s">
        <v>409</v>
      </c>
      <c r="D181" s="200">
        <v>111.7</v>
      </c>
      <c r="E181" s="200"/>
      <c r="F181" s="200"/>
      <c r="G181" s="200"/>
      <c r="H181" s="199"/>
      <c r="I181" s="202"/>
      <c r="J181" s="125"/>
      <c r="K181" s="125"/>
      <c r="L181" s="125"/>
      <c r="M181" s="18"/>
      <c r="N181" s="11"/>
      <c r="O181" s="11"/>
      <c r="P181" s="11"/>
      <c r="Q181" s="11"/>
      <c r="R181" s="11"/>
      <c r="S181" s="11"/>
    </row>
    <row r="182" spans="1:19" s="15" customFormat="1" ht="47.25" x14ac:dyDescent="0.25">
      <c r="A182" s="355"/>
      <c r="B182" s="356" t="s">
        <v>451</v>
      </c>
      <c r="C182" s="296" t="s">
        <v>409</v>
      </c>
      <c r="D182" s="200">
        <v>15.06</v>
      </c>
      <c r="E182" s="200"/>
      <c r="F182" s="200"/>
      <c r="G182" s="200"/>
      <c r="H182" s="199"/>
      <c r="I182" s="202"/>
      <c r="J182" s="125"/>
      <c r="K182" s="125"/>
      <c r="L182" s="125"/>
      <c r="M182" s="18"/>
      <c r="N182" s="11"/>
      <c r="O182" s="11"/>
      <c r="P182" s="11"/>
      <c r="Q182" s="11"/>
      <c r="R182" s="11"/>
      <c r="S182" s="11"/>
    </row>
    <row r="183" spans="1:19" s="127" customFormat="1" ht="47.25" x14ac:dyDescent="0.25">
      <c r="A183" s="355"/>
      <c r="B183" s="356" t="s">
        <v>452</v>
      </c>
      <c r="C183" s="296" t="s">
        <v>409</v>
      </c>
      <c r="D183" s="200">
        <v>45.18</v>
      </c>
      <c r="E183" s="200"/>
      <c r="F183" s="200"/>
      <c r="G183" s="200"/>
      <c r="H183" s="215"/>
      <c r="I183" s="202"/>
      <c r="J183" s="125"/>
      <c r="K183" s="125"/>
      <c r="L183" s="125"/>
      <c r="M183" s="18"/>
      <c r="N183" s="11"/>
      <c r="O183" s="11"/>
      <c r="P183" s="11"/>
      <c r="Q183" s="11"/>
      <c r="R183" s="11"/>
      <c r="S183" s="11"/>
    </row>
    <row r="184" spans="1:19" s="15" customFormat="1" ht="47.25" x14ac:dyDescent="0.25">
      <c r="A184" s="355"/>
      <c r="B184" s="356" t="s">
        <v>453</v>
      </c>
      <c r="C184" s="296" t="s">
        <v>409</v>
      </c>
      <c r="D184" s="200">
        <v>22.59</v>
      </c>
      <c r="E184" s="200"/>
      <c r="F184" s="200"/>
      <c r="G184" s="200"/>
      <c r="H184" s="215"/>
      <c r="I184" s="202"/>
      <c r="J184" s="125"/>
      <c r="K184" s="125"/>
      <c r="L184" s="125"/>
      <c r="M184" s="18"/>
      <c r="N184" s="11"/>
      <c r="O184" s="11"/>
      <c r="P184" s="11"/>
      <c r="Q184" s="11"/>
      <c r="R184" s="11"/>
      <c r="S184" s="11"/>
    </row>
    <row r="185" spans="1:19" s="15" customFormat="1" ht="46.5" customHeight="1" x14ac:dyDescent="0.25">
      <c r="A185" s="355"/>
      <c r="B185" s="356" t="s">
        <v>454</v>
      </c>
      <c r="C185" s="296" t="s">
        <v>409</v>
      </c>
      <c r="D185" s="200">
        <v>12.56</v>
      </c>
      <c r="E185" s="200"/>
      <c r="F185" s="200"/>
      <c r="G185" s="200"/>
      <c r="H185" s="199"/>
      <c r="I185" s="202"/>
      <c r="J185" s="125"/>
      <c r="K185" s="125"/>
      <c r="L185" s="125"/>
      <c r="M185" s="18"/>
      <c r="N185" s="11"/>
      <c r="O185" s="11"/>
      <c r="P185" s="11"/>
      <c r="Q185" s="11"/>
      <c r="R185" s="11"/>
      <c r="S185" s="11"/>
    </row>
    <row r="186" spans="1:19" s="21" customFormat="1" ht="49.5" customHeight="1" x14ac:dyDescent="0.25">
      <c r="A186" s="355"/>
      <c r="B186" s="356" t="s">
        <v>455</v>
      </c>
      <c r="C186" s="296" t="s">
        <v>409</v>
      </c>
      <c r="D186" s="200">
        <v>5.35</v>
      </c>
      <c r="E186" s="200"/>
      <c r="F186" s="200"/>
      <c r="G186" s="200"/>
      <c r="H186" s="215"/>
      <c r="I186" s="202"/>
      <c r="J186" s="125"/>
      <c r="K186" s="125"/>
      <c r="L186" s="125"/>
      <c r="M186" s="18"/>
      <c r="N186" s="11"/>
      <c r="O186" s="11"/>
      <c r="P186" s="11"/>
      <c r="Q186" s="11"/>
      <c r="R186" s="11"/>
      <c r="S186" s="11"/>
    </row>
    <row r="187" spans="1:19" s="21" customFormat="1" x14ac:dyDescent="0.25">
      <c r="A187" s="362"/>
      <c r="B187" s="363"/>
      <c r="C187" s="364"/>
      <c r="D187" s="365"/>
      <c r="E187" s="366"/>
      <c r="F187" s="366"/>
      <c r="G187" s="366"/>
      <c r="H187" s="367"/>
      <c r="I187" s="368"/>
      <c r="J187" s="125"/>
      <c r="K187" s="125"/>
      <c r="L187" s="125"/>
      <c r="M187" s="18"/>
      <c r="N187" s="11"/>
      <c r="O187" s="11"/>
      <c r="P187" s="11"/>
      <c r="Q187" s="11"/>
      <c r="R187" s="11"/>
      <c r="S187" s="11"/>
    </row>
    <row r="188" spans="1:19" s="21" customFormat="1" x14ac:dyDescent="0.25">
      <c r="A188" s="357">
        <v>50</v>
      </c>
      <c r="B188" s="361" t="s">
        <v>24</v>
      </c>
      <c r="C188" s="358"/>
      <c r="D188" s="359"/>
      <c r="E188" s="359"/>
      <c r="F188" s="359"/>
      <c r="G188" s="359"/>
      <c r="H188" s="360"/>
      <c r="I188" s="205"/>
      <c r="J188" s="125"/>
      <c r="K188" s="125"/>
      <c r="L188" s="125"/>
      <c r="M188" s="18"/>
      <c r="N188" s="11"/>
      <c r="O188" s="11"/>
      <c r="P188" s="11"/>
      <c r="Q188" s="11"/>
      <c r="R188" s="11"/>
      <c r="S188" s="11"/>
    </row>
    <row r="189" spans="1:19" s="21" customFormat="1" x14ac:dyDescent="0.25">
      <c r="A189" s="355"/>
      <c r="B189" s="356" t="s">
        <v>433</v>
      </c>
      <c r="C189" s="296" t="s">
        <v>410</v>
      </c>
      <c r="D189" s="200">
        <v>48.54</v>
      </c>
      <c r="E189" s="200"/>
      <c r="F189" s="200"/>
      <c r="G189" s="200"/>
      <c r="H189" s="199"/>
      <c r="I189" s="202"/>
      <c r="J189" s="125"/>
      <c r="K189" s="125"/>
      <c r="L189" s="125"/>
      <c r="M189" s="18"/>
      <c r="N189" s="11"/>
      <c r="O189" s="11"/>
      <c r="P189" s="11"/>
      <c r="Q189" s="11"/>
      <c r="R189" s="11"/>
      <c r="S189" s="11"/>
    </row>
    <row r="190" spans="1:19" s="21" customFormat="1" x14ac:dyDescent="0.25">
      <c r="A190" s="355"/>
      <c r="B190" s="356" t="s">
        <v>471</v>
      </c>
      <c r="C190" s="296" t="s">
        <v>410</v>
      </c>
      <c r="D190" s="200">
        <v>54</v>
      </c>
      <c r="E190" s="200"/>
      <c r="F190" s="200"/>
      <c r="G190" s="200"/>
      <c r="H190" s="211"/>
      <c r="I190" s="202"/>
      <c r="J190" s="125"/>
      <c r="K190" s="125"/>
      <c r="L190" s="125"/>
      <c r="M190" s="18"/>
      <c r="N190" s="11"/>
      <c r="O190" s="11"/>
      <c r="P190" s="11"/>
      <c r="Q190" s="11"/>
      <c r="R190" s="11"/>
      <c r="S190" s="11"/>
    </row>
    <row r="191" spans="1:19" s="127" customFormat="1" ht="15" customHeight="1" x14ac:dyDescent="0.25">
      <c r="A191" s="355"/>
      <c r="B191" s="356" t="s">
        <v>472</v>
      </c>
      <c r="C191" s="296" t="s">
        <v>410</v>
      </c>
      <c r="D191" s="200">
        <v>27.3</v>
      </c>
      <c r="E191" s="200"/>
      <c r="F191" s="200"/>
      <c r="G191" s="200"/>
      <c r="H191" s="199"/>
      <c r="I191" s="202"/>
      <c r="J191" s="125"/>
      <c r="K191" s="125"/>
      <c r="L191" s="125"/>
      <c r="M191" s="18"/>
      <c r="N191" s="11"/>
      <c r="O191" s="11"/>
      <c r="P191" s="11"/>
      <c r="Q191" s="11"/>
      <c r="R191" s="11"/>
      <c r="S191" s="11"/>
    </row>
    <row r="192" spans="1:19" s="127" customFormat="1" ht="31.5" x14ac:dyDescent="0.25">
      <c r="A192" s="355"/>
      <c r="B192" s="356" t="s">
        <v>474</v>
      </c>
      <c r="C192" s="296" t="s">
        <v>410</v>
      </c>
      <c r="D192" s="200">
        <v>4.4000000000000004</v>
      </c>
      <c r="E192" s="200"/>
      <c r="F192" s="200"/>
      <c r="G192" s="200"/>
      <c r="H192" s="199"/>
      <c r="I192" s="202"/>
      <c r="J192" s="125"/>
      <c r="K192" s="125"/>
      <c r="L192" s="125"/>
      <c r="M192" s="18"/>
      <c r="N192" s="11"/>
      <c r="O192" s="11"/>
      <c r="P192" s="11"/>
      <c r="Q192" s="11"/>
      <c r="R192" s="11"/>
      <c r="S192" s="11"/>
    </row>
    <row r="193" spans="1:19" s="21" customFormat="1" x14ac:dyDescent="0.25">
      <c r="A193" s="355"/>
      <c r="B193" s="356"/>
      <c r="C193" s="296"/>
      <c r="D193" s="200"/>
      <c r="E193" s="200"/>
      <c r="F193" s="200"/>
      <c r="G193" s="200"/>
      <c r="H193" s="199"/>
      <c r="I193" s="202"/>
      <c r="J193" s="125"/>
      <c r="K193" s="125"/>
      <c r="L193" s="125"/>
      <c r="M193" s="18"/>
      <c r="N193" s="11"/>
      <c r="O193" s="11"/>
      <c r="P193" s="11"/>
      <c r="Q193" s="11"/>
      <c r="R193" s="11"/>
      <c r="S193" s="11"/>
    </row>
    <row r="194" spans="1:19" s="15" customFormat="1" x14ac:dyDescent="0.25">
      <c r="A194" s="357">
        <v>60</v>
      </c>
      <c r="B194" s="361" t="s">
        <v>7</v>
      </c>
      <c r="C194" s="358"/>
      <c r="D194" s="359"/>
      <c r="E194" s="359"/>
      <c r="F194" s="359"/>
      <c r="G194" s="359"/>
      <c r="H194" s="360"/>
      <c r="I194" s="205"/>
      <c r="J194" s="125"/>
      <c r="K194" s="125"/>
      <c r="L194" s="125"/>
      <c r="M194" s="18"/>
      <c r="N194" s="11"/>
      <c r="O194" s="11"/>
      <c r="P194" s="11"/>
      <c r="Q194" s="11"/>
      <c r="R194" s="11"/>
      <c r="S194" s="11"/>
    </row>
    <row r="195" spans="1:19" s="15" customFormat="1" ht="31.5" x14ac:dyDescent="0.25">
      <c r="A195" s="355"/>
      <c r="B195" s="356" t="s">
        <v>611</v>
      </c>
      <c r="C195" s="296" t="s">
        <v>410</v>
      </c>
      <c r="D195" s="200">
        <v>244.61</v>
      </c>
      <c r="E195" s="200"/>
      <c r="F195" s="200"/>
      <c r="G195" s="200"/>
      <c r="H195" s="199"/>
      <c r="I195" s="202"/>
      <c r="J195" s="125"/>
      <c r="K195" s="125"/>
      <c r="L195" s="125"/>
      <c r="M195" s="18"/>
      <c r="N195" s="11"/>
      <c r="O195" s="11"/>
      <c r="P195" s="11"/>
      <c r="Q195" s="11"/>
      <c r="R195" s="11"/>
      <c r="S195" s="11"/>
    </row>
    <row r="196" spans="1:19" s="15" customFormat="1" ht="52.5" customHeight="1" x14ac:dyDescent="0.25">
      <c r="A196" s="355"/>
      <c r="B196" s="356" t="s">
        <v>34</v>
      </c>
      <c r="C196" s="296" t="s">
        <v>410</v>
      </c>
      <c r="D196" s="200">
        <v>244.61</v>
      </c>
      <c r="E196" s="200"/>
      <c r="F196" s="200"/>
      <c r="G196" s="200"/>
      <c r="H196" s="211"/>
      <c r="I196" s="202"/>
      <c r="J196" s="125"/>
      <c r="K196" s="125"/>
      <c r="L196" s="125"/>
      <c r="M196" s="18"/>
      <c r="N196" s="11"/>
      <c r="O196" s="11"/>
      <c r="P196" s="11"/>
      <c r="Q196" s="11"/>
      <c r="R196" s="11"/>
      <c r="S196" s="11"/>
    </row>
    <row r="197" spans="1:19" s="116" customFormat="1" ht="63" x14ac:dyDescent="0.25">
      <c r="A197" s="355"/>
      <c r="B197" s="356" t="s">
        <v>456</v>
      </c>
      <c r="C197" s="296" t="s">
        <v>409</v>
      </c>
      <c r="D197" s="200">
        <v>25.83</v>
      </c>
      <c r="E197" s="200"/>
      <c r="F197" s="200"/>
      <c r="G197" s="200"/>
      <c r="H197" s="220"/>
      <c r="I197" s="202"/>
      <c r="J197" s="125"/>
      <c r="K197" s="125"/>
      <c r="L197" s="125"/>
      <c r="M197" s="18"/>
      <c r="N197" s="11"/>
      <c r="O197" s="11"/>
      <c r="P197" s="11"/>
      <c r="Q197" s="11"/>
      <c r="R197" s="11"/>
      <c r="S197" s="11"/>
    </row>
    <row r="198" spans="1:19" s="103" customFormat="1" ht="63" x14ac:dyDescent="0.25">
      <c r="A198" s="355"/>
      <c r="B198" s="356" t="s">
        <v>457</v>
      </c>
      <c r="C198" s="296" t="s">
        <v>409</v>
      </c>
      <c r="D198" s="200">
        <v>18.940000000000001</v>
      </c>
      <c r="E198" s="200"/>
      <c r="F198" s="200"/>
      <c r="G198" s="200"/>
      <c r="H198" s="220"/>
      <c r="I198" s="202"/>
      <c r="J198" s="125"/>
      <c r="K198" s="125"/>
      <c r="L198" s="125"/>
      <c r="M198" s="18"/>
      <c r="N198" s="11"/>
      <c r="O198" s="11"/>
      <c r="P198" s="11"/>
      <c r="Q198" s="11"/>
      <c r="R198" s="11"/>
      <c r="S198" s="11"/>
    </row>
    <row r="199" spans="1:19" s="128" customFormat="1" ht="94.5" x14ac:dyDescent="0.25">
      <c r="A199" s="355"/>
      <c r="B199" s="356" t="s">
        <v>88</v>
      </c>
      <c r="C199" s="296" t="s">
        <v>409</v>
      </c>
      <c r="D199" s="200">
        <v>70.599999999999994</v>
      </c>
      <c r="E199" s="200"/>
      <c r="F199" s="200"/>
      <c r="G199" s="200"/>
      <c r="H199" s="221"/>
      <c r="I199" s="202"/>
      <c r="J199" s="125"/>
      <c r="K199" s="125"/>
      <c r="L199" s="125"/>
      <c r="M199" s="18"/>
      <c r="N199" s="11"/>
      <c r="O199" s="11"/>
      <c r="P199" s="11"/>
      <c r="Q199" s="11"/>
      <c r="R199" s="11"/>
      <c r="S199" s="11"/>
    </row>
    <row r="200" spans="1:19" s="128" customFormat="1" x14ac:dyDescent="0.25">
      <c r="A200" s="355"/>
      <c r="B200" s="356"/>
      <c r="C200" s="296"/>
      <c r="D200" s="200"/>
      <c r="E200" s="200"/>
      <c r="F200" s="200"/>
      <c r="G200" s="200"/>
      <c r="H200" s="199"/>
      <c r="I200" s="202"/>
      <c r="J200" s="125"/>
      <c r="K200" s="125"/>
      <c r="L200" s="125"/>
      <c r="M200" s="18"/>
      <c r="N200" s="11"/>
      <c r="O200" s="11"/>
      <c r="P200" s="11"/>
      <c r="Q200" s="11"/>
      <c r="R200" s="11"/>
      <c r="S200" s="11"/>
    </row>
    <row r="201" spans="1:19" s="15" customFormat="1" x14ac:dyDescent="0.25">
      <c r="A201" s="357">
        <v>70</v>
      </c>
      <c r="B201" s="361" t="s">
        <v>8</v>
      </c>
      <c r="C201" s="358"/>
      <c r="D201" s="359"/>
      <c r="E201" s="359"/>
      <c r="F201" s="359"/>
      <c r="G201" s="359"/>
      <c r="H201" s="360"/>
      <c r="I201" s="205"/>
      <c r="J201" s="125"/>
      <c r="K201" s="125"/>
      <c r="L201" s="125"/>
      <c r="M201" s="18"/>
      <c r="N201" s="11"/>
      <c r="O201" s="11"/>
      <c r="P201" s="11"/>
      <c r="Q201" s="11"/>
      <c r="R201" s="11"/>
      <c r="S201" s="11"/>
    </row>
    <row r="202" spans="1:19" s="127" customFormat="1" x14ac:dyDescent="0.25">
      <c r="A202" s="355"/>
      <c r="B202" s="356" t="s">
        <v>53</v>
      </c>
      <c r="C202" s="296" t="s">
        <v>410</v>
      </c>
      <c r="D202" s="200">
        <v>131.76</v>
      </c>
      <c r="E202" s="200"/>
      <c r="F202" s="200"/>
      <c r="G202" s="200"/>
      <c r="H202" s="212"/>
      <c r="I202" s="202"/>
      <c r="J202" s="125"/>
      <c r="K202" s="125"/>
      <c r="L202" s="125"/>
      <c r="M202" s="18"/>
      <c r="N202" s="11"/>
      <c r="O202" s="11"/>
      <c r="P202" s="11"/>
      <c r="Q202" s="11"/>
      <c r="R202" s="11"/>
      <c r="S202" s="11"/>
    </row>
    <row r="203" spans="1:19" s="127" customFormat="1" ht="31.5" x14ac:dyDescent="0.25">
      <c r="A203" s="355"/>
      <c r="B203" s="356" t="s">
        <v>458</v>
      </c>
      <c r="C203" s="296" t="s">
        <v>410</v>
      </c>
      <c r="D203" s="200">
        <v>291.07</v>
      </c>
      <c r="E203" s="200"/>
      <c r="F203" s="200"/>
      <c r="G203" s="200"/>
      <c r="H203" s="211"/>
      <c r="I203" s="202"/>
      <c r="J203" s="125"/>
      <c r="K203" s="125"/>
      <c r="L203" s="125"/>
      <c r="M203" s="18"/>
      <c r="N203" s="11"/>
      <c r="O203" s="11"/>
      <c r="P203" s="11"/>
      <c r="Q203" s="11"/>
      <c r="R203" s="11"/>
      <c r="S203" s="11"/>
    </row>
    <row r="204" spans="1:19" s="127" customFormat="1" ht="31.5" x14ac:dyDescent="0.25">
      <c r="A204" s="355"/>
      <c r="B204" s="356" t="s">
        <v>459</v>
      </c>
      <c r="C204" s="296" t="s">
        <v>410</v>
      </c>
      <c r="D204" s="200">
        <v>243.11</v>
      </c>
      <c r="E204" s="200"/>
      <c r="F204" s="200"/>
      <c r="G204" s="200"/>
      <c r="H204" s="211"/>
      <c r="I204" s="202"/>
      <c r="J204" s="125"/>
      <c r="K204" s="125"/>
      <c r="L204" s="125"/>
      <c r="M204" s="18"/>
      <c r="N204" s="11"/>
      <c r="O204" s="11"/>
      <c r="P204" s="11"/>
      <c r="Q204" s="11"/>
      <c r="R204" s="11"/>
      <c r="S204" s="11"/>
    </row>
    <row r="205" spans="1:19" s="127" customFormat="1" ht="31.5" x14ac:dyDescent="0.25">
      <c r="A205" s="355"/>
      <c r="B205" s="356" t="s">
        <v>324</v>
      </c>
      <c r="C205" s="296" t="s">
        <v>410</v>
      </c>
      <c r="D205" s="200">
        <v>47.96</v>
      </c>
      <c r="E205" s="200"/>
      <c r="F205" s="200"/>
      <c r="G205" s="200"/>
      <c r="H205" s="211"/>
      <c r="I205" s="202"/>
      <c r="J205" s="125"/>
      <c r="K205" s="125"/>
      <c r="L205" s="125"/>
      <c r="M205" s="18"/>
      <c r="N205" s="11"/>
      <c r="O205" s="11"/>
      <c r="P205" s="11"/>
      <c r="Q205" s="11"/>
      <c r="R205" s="11"/>
      <c r="S205" s="11"/>
    </row>
    <row r="206" spans="1:19" s="127" customFormat="1" x14ac:dyDescent="0.25">
      <c r="A206" s="355"/>
      <c r="B206" s="356"/>
      <c r="C206" s="296"/>
      <c r="D206" s="200"/>
      <c r="E206" s="200"/>
      <c r="F206" s="200"/>
      <c r="G206" s="200"/>
      <c r="H206" s="199"/>
      <c r="I206" s="202"/>
      <c r="J206" s="125"/>
      <c r="K206" s="125"/>
      <c r="L206" s="125"/>
      <c r="M206" s="18"/>
      <c r="N206" s="11"/>
      <c r="O206" s="11"/>
      <c r="P206" s="11"/>
      <c r="Q206" s="11"/>
      <c r="R206" s="11"/>
      <c r="S206" s="11"/>
    </row>
    <row r="207" spans="1:19" s="127" customFormat="1" x14ac:dyDescent="0.25">
      <c r="A207" s="357">
        <v>80</v>
      </c>
      <c r="B207" s="361" t="s">
        <v>9</v>
      </c>
      <c r="C207" s="358"/>
      <c r="D207" s="359"/>
      <c r="E207" s="359"/>
      <c r="F207" s="359"/>
      <c r="G207" s="359"/>
      <c r="H207" s="360"/>
      <c r="I207" s="205"/>
      <c r="J207" s="125"/>
      <c r="K207" s="125"/>
      <c r="L207" s="125"/>
      <c r="M207" s="18"/>
      <c r="N207" s="11"/>
      <c r="O207" s="11"/>
      <c r="P207" s="11"/>
      <c r="Q207" s="11"/>
      <c r="R207" s="11"/>
      <c r="S207" s="11"/>
    </row>
    <row r="208" spans="1:19" s="127" customFormat="1" ht="63" x14ac:dyDescent="0.25">
      <c r="A208" s="355"/>
      <c r="B208" s="356" t="s">
        <v>55</v>
      </c>
      <c r="C208" s="296" t="s">
        <v>410</v>
      </c>
      <c r="D208" s="200">
        <v>220.29</v>
      </c>
      <c r="E208" s="200"/>
      <c r="F208" s="200"/>
      <c r="G208" s="200"/>
      <c r="H208" s="211"/>
      <c r="I208" s="202"/>
      <c r="J208" s="125"/>
      <c r="K208" s="125"/>
      <c r="L208" s="125"/>
      <c r="M208" s="18"/>
      <c r="N208" s="11"/>
      <c r="O208" s="11"/>
      <c r="P208" s="11"/>
      <c r="Q208" s="11"/>
      <c r="R208" s="11"/>
      <c r="S208" s="11"/>
    </row>
    <row r="209" spans="1:19" s="127" customFormat="1" x14ac:dyDescent="0.25">
      <c r="A209" s="355"/>
      <c r="B209" s="356"/>
      <c r="C209" s="296"/>
      <c r="D209" s="200"/>
      <c r="E209" s="200"/>
      <c r="F209" s="200"/>
      <c r="G209" s="200"/>
      <c r="H209" s="199"/>
      <c r="I209" s="202"/>
      <c r="J209" s="125"/>
      <c r="K209" s="125"/>
      <c r="L209" s="125"/>
      <c r="M209" s="18"/>
      <c r="N209" s="11"/>
      <c r="O209" s="11"/>
      <c r="P209" s="11"/>
      <c r="Q209" s="11"/>
      <c r="R209" s="11"/>
      <c r="S209" s="11"/>
    </row>
    <row r="210" spans="1:19" s="127" customFormat="1" x14ac:dyDescent="0.25">
      <c r="A210" s="357">
        <v>90</v>
      </c>
      <c r="B210" s="361" t="s">
        <v>10</v>
      </c>
      <c r="C210" s="358"/>
      <c r="D210" s="359"/>
      <c r="E210" s="359"/>
      <c r="F210" s="359"/>
      <c r="G210" s="359"/>
      <c r="H210" s="360"/>
      <c r="I210" s="205"/>
      <c r="J210" s="125"/>
      <c r="K210" s="125"/>
      <c r="L210" s="125"/>
      <c r="M210" s="18"/>
      <c r="N210" s="11"/>
      <c r="O210" s="11"/>
      <c r="P210" s="11"/>
      <c r="Q210" s="11"/>
      <c r="R210" s="11"/>
      <c r="S210" s="11"/>
    </row>
    <row r="211" spans="1:19" s="127" customFormat="1" x14ac:dyDescent="0.25">
      <c r="A211" s="357"/>
      <c r="B211" s="361" t="s">
        <v>57</v>
      </c>
      <c r="C211" s="358"/>
      <c r="D211" s="359"/>
      <c r="E211" s="359"/>
      <c r="F211" s="359"/>
      <c r="G211" s="359"/>
      <c r="H211" s="360"/>
      <c r="I211" s="205"/>
      <c r="J211" s="125"/>
      <c r="K211" s="125"/>
      <c r="L211" s="125"/>
      <c r="M211" s="18"/>
      <c r="N211" s="11"/>
      <c r="O211" s="11"/>
      <c r="P211" s="11"/>
      <c r="Q211" s="11"/>
      <c r="R211" s="11"/>
      <c r="S211" s="11"/>
    </row>
    <row r="212" spans="1:19" s="127" customFormat="1" x14ac:dyDescent="0.25">
      <c r="A212" s="355"/>
      <c r="B212" s="356" t="s">
        <v>58</v>
      </c>
      <c r="C212" s="296" t="s">
        <v>410</v>
      </c>
      <c r="D212" s="200">
        <v>143.96</v>
      </c>
      <c r="E212" s="200"/>
      <c r="F212" s="200"/>
      <c r="G212" s="200"/>
      <c r="H212" s="211"/>
      <c r="I212" s="202"/>
      <c r="J212" s="125"/>
      <c r="K212" s="125"/>
      <c r="L212" s="125"/>
      <c r="M212" s="18"/>
      <c r="N212" s="11"/>
      <c r="O212" s="11"/>
      <c r="P212" s="11"/>
      <c r="Q212" s="11"/>
      <c r="R212" s="11"/>
      <c r="S212" s="11"/>
    </row>
    <row r="213" spans="1:19" s="127" customFormat="1" ht="31.5" x14ac:dyDescent="0.25">
      <c r="A213" s="355"/>
      <c r="B213" s="356" t="s">
        <v>460</v>
      </c>
      <c r="C213" s="296" t="s">
        <v>410</v>
      </c>
      <c r="D213" s="200">
        <v>143.96</v>
      </c>
      <c r="E213" s="200"/>
      <c r="F213" s="200"/>
      <c r="G213" s="200"/>
      <c r="H213" s="211"/>
      <c r="I213" s="202"/>
      <c r="J213" s="125"/>
      <c r="K213" s="125"/>
      <c r="L213" s="125"/>
      <c r="M213" s="18"/>
      <c r="N213" s="11"/>
      <c r="O213" s="11"/>
      <c r="P213" s="11"/>
      <c r="Q213" s="11"/>
      <c r="R213" s="11"/>
      <c r="S213" s="11"/>
    </row>
    <row r="214" spans="1:19" s="127" customFormat="1" ht="47.25" x14ac:dyDescent="0.25">
      <c r="A214" s="355"/>
      <c r="B214" s="356" t="s">
        <v>90</v>
      </c>
      <c r="C214" s="296" t="s">
        <v>410</v>
      </c>
      <c r="D214" s="200">
        <v>143.96</v>
      </c>
      <c r="E214" s="200"/>
      <c r="F214" s="200"/>
      <c r="G214" s="200"/>
      <c r="H214" s="211"/>
      <c r="I214" s="202"/>
      <c r="J214" s="125"/>
      <c r="K214" s="125"/>
      <c r="L214" s="125"/>
      <c r="M214" s="18"/>
      <c r="N214" s="11"/>
      <c r="O214" s="11"/>
      <c r="P214" s="11"/>
      <c r="Q214" s="11"/>
      <c r="R214" s="11"/>
      <c r="S214" s="11"/>
    </row>
    <row r="215" spans="1:19" s="127" customFormat="1" x14ac:dyDescent="0.25">
      <c r="A215" s="357"/>
      <c r="B215" s="361" t="s">
        <v>149</v>
      </c>
      <c r="C215" s="358"/>
      <c r="D215" s="359"/>
      <c r="E215" s="359"/>
      <c r="F215" s="359"/>
      <c r="G215" s="359"/>
      <c r="H215" s="360"/>
      <c r="I215" s="205"/>
      <c r="J215" s="125"/>
      <c r="K215" s="125"/>
      <c r="L215" s="125"/>
      <c r="M215" s="18"/>
      <c r="N215" s="11"/>
      <c r="O215" s="11"/>
      <c r="P215" s="11"/>
      <c r="Q215" s="11"/>
      <c r="R215" s="11"/>
      <c r="S215" s="11"/>
    </row>
    <row r="216" spans="1:19" s="127" customFormat="1" ht="25.5" customHeight="1" x14ac:dyDescent="0.25">
      <c r="A216" s="355"/>
      <c r="B216" s="356" t="s">
        <v>58</v>
      </c>
      <c r="C216" s="296" t="s">
        <v>410</v>
      </c>
      <c r="D216" s="200">
        <v>51.66</v>
      </c>
      <c r="E216" s="200"/>
      <c r="F216" s="200"/>
      <c r="G216" s="200"/>
      <c r="H216" s="211"/>
      <c r="I216" s="202"/>
      <c r="J216" s="125"/>
      <c r="K216" s="125"/>
      <c r="L216" s="125"/>
      <c r="M216" s="18"/>
      <c r="N216" s="11"/>
      <c r="O216" s="11"/>
      <c r="P216" s="11"/>
      <c r="Q216" s="11"/>
      <c r="R216" s="11"/>
      <c r="S216" s="11"/>
    </row>
    <row r="217" spans="1:19" s="127" customFormat="1" ht="31.5" x14ac:dyDescent="0.25">
      <c r="A217" s="355"/>
      <c r="B217" s="356" t="s">
        <v>461</v>
      </c>
      <c r="C217" s="296" t="s">
        <v>410</v>
      </c>
      <c r="D217" s="200">
        <v>51.66</v>
      </c>
      <c r="E217" s="200"/>
      <c r="F217" s="200"/>
      <c r="G217" s="200"/>
      <c r="H217" s="211"/>
      <c r="I217" s="202"/>
      <c r="J217" s="125"/>
      <c r="K217" s="125"/>
      <c r="L217" s="125"/>
      <c r="M217" s="18"/>
      <c r="N217" s="11"/>
      <c r="O217" s="11"/>
      <c r="P217" s="11"/>
      <c r="Q217" s="11"/>
      <c r="R217" s="11"/>
      <c r="S217" s="11"/>
    </row>
    <row r="218" spans="1:19" s="127" customFormat="1" ht="47.25" x14ac:dyDescent="0.25">
      <c r="A218" s="355"/>
      <c r="B218" s="356" t="s">
        <v>145</v>
      </c>
      <c r="C218" s="296" t="s">
        <v>410</v>
      </c>
      <c r="D218" s="200">
        <v>51.66</v>
      </c>
      <c r="E218" s="200"/>
      <c r="F218" s="200"/>
      <c r="G218" s="200"/>
      <c r="H218" s="211"/>
      <c r="I218" s="202"/>
      <c r="J218" s="125"/>
      <c r="K218" s="125"/>
      <c r="L218" s="125"/>
      <c r="M218" s="18"/>
      <c r="N218" s="11"/>
      <c r="O218" s="11"/>
      <c r="P218" s="11"/>
      <c r="Q218" s="11"/>
      <c r="R218" s="11"/>
      <c r="S218" s="11"/>
    </row>
    <row r="219" spans="1:19" s="127" customFormat="1" ht="31.5" x14ac:dyDescent="0.25">
      <c r="A219" s="355"/>
      <c r="B219" s="356" t="s">
        <v>462</v>
      </c>
      <c r="C219" s="296" t="s">
        <v>409</v>
      </c>
      <c r="D219" s="200">
        <v>31.9</v>
      </c>
      <c r="E219" s="200"/>
      <c r="F219" s="200"/>
      <c r="G219" s="200"/>
      <c r="H219" s="220"/>
      <c r="I219" s="202"/>
      <c r="J219" s="125"/>
      <c r="K219" s="125"/>
      <c r="L219" s="125"/>
      <c r="M219" s="18"/>
      <c r="N219" s="11"/>
      <c r="O219" s="11"/>
      <c r="P219" s="11"/>
      <c r="Q219" s="11"/>
      <c r="R219" s="11"/>
      <c r="S219" s="11"/>
    </row>
    <row r="220" spans="1:19" s="127" customFormat="1" ht="16.5" thickBot="1" x14ac:dyDescent="0.3">
      <c r="A220" s="369"/>
      <c r="B220" s="370"/>
      <c r="C220" s="371"/>
      <c r="D220" s="372"/>
      <c r="E220" s="372"/>
      <c r="F220" s="372"/>
      <c r="G220" s="372"/>
      <c r="H220" s="373"/>
      <c r="I220" s="374"/>
      <c r="J220" s="125"/>
      <c r="K220" s="125"/>
      <c r="L220" s="125"/>
      <c r="M220" s="18"/>
      <c r="N220" s="11"/>
      <c r="O220" s="11"/>
      <c r="P220" s="11"/>
      <c r="Q220" s="11"/>
      <c r="R220" s="11"/>
      <c r="S220" s="11"/>
    </row>
    <row r="221" spans="1:19" s="127" customFormat="1" ht="16.5" thickBot="1" x14ac:dyDescent="0.3">
      <c r="A221" s="375">
        <v>100</v>
      </c>
      <c r="B221" s="376" t="s">
        <v>33</v>
      </c>
      <c r="C221" s="377"/>
      <c r="D221" s="378"/>
      <c r="E221" s="379"/>
      <c r="F221" s="379"/>
      <c r="G221" s="379"/>
      <c r="H221" s="379"/>
      <c r="I221" s="380"/>
      <c r="J221" s="125"/>
      <c r="K221" s="125"/>
      <c r="L221" s="125"/>
      <c r="M221" s="18"/>
      <c r="N221" s="11"/>
      <c r="O221" s="11"/>
      <c r="P221" s="11"/>
      <c r="Q221" s="11"/>
      <c r="R221" s="11"/>
      <c r="S221" s="11"/>
    </row>
    <row r="222" spans="1:19" s="127" customFormat="1" ht="94.5" x14ac:dyDescent="0.25">
      <c r="A222" s="381"/>
      <c r="B222" s="382" t="s">
        <v>473</v>
      </c>
      <c r="C222" s="383" t="s">
        <v>410</v>
      </c>
      <c r="D222" s="384">
        <v>30.5</v>
      </c>
      <c r="E222" s="200"/>
      <c r="F222" s="385"/>
      <c r="G222" s="385"/>
      <c r="H222" s="240"/>
      <c r="I222" s="386"/>
      <c r="J222" s="125"/>
      <c r="K222" s="125"/>
      <c r="L222" s="125"/>
      <c r="M222" s="18"/>
      <c r="N222" s="11"/>
      <c r="O222" s="11"/>
      <c r="P222" s="11"/>
      <c r="Q222" s="11"/>
      <c r="R222" s="11"/>
      <c r="S222" s="11"/>
    </row>
    <row r="223" spans="1:19" s="127" customFormat="1" x14ac:dyDescent="0.25">
      <c r="A223" s="362"/>
      <c r="B223" s="363"/>
      <c r="C223" s="364"/>
      <c r="D223" s="365"/>
      <c r="E223" s="366"/>
      <c r="F223" s="366"/>
      <c r="G223" s="366"/>
      <c r="H223" s="367"/>
      <c r="I223" s="368"/>
      <c r="J223" s="125"/>
      <c r="K223" s="125"/>
      <c r="L223" s="125"/>
      <c r="M223" s="18"/>
      <c r="N223" s="11"/>
      <c r="O223" s="11"/>
      <c r="P223" s="11"/>
      <c r="Q223" s="11"/>
      <c r="R223" s="11"/>
      <c r="S223" s="11"/>
    </row>
    <row r="224" spans="1:19" s="127" customFormat="1" x14ac:dyDescent="0.25">
      <c r="A224" s="357">
        <v>120</v>
      </c>
      <c r="B224" s="361" t="s">
        <v>11</v>
      </c>
      <c r="C224" s="358"/>
      <c r="D224" s="359"/>
      <c r="E224" s="359"/>
      <c r="F224" s="359"/>
      <c r="G224" s="359"/>
      <c r="H224" s="360"/>
      <c r="I224" s="205"/>
      <c r="J224" s="125"/>
      <c r="K224" s="125"/>
      <c r="L224" s="125"/>
      <c r="M224" s="18"/>
      <c r="N224" s="11"/>
      <c r="O224" s="11"/>
      <c r="P224" s="11"/>
      <c r="Q224" s="11"/>
      <c r="R224" s="11"/>
      <c r="S224" s="11"/>
    </row>
    <row r="225" spans="1:19" s="127" customFormat="1" ht="126" x14ac:dyDescent="0.25">
      <c r="A225" s="355"/>
      <c r="B225" s="356" t="s">
        <v>463</v>
      </c>
      <c r="C225" s="296" t="s">
        <v>428</v>
      </c>
      <c r="D225" s="200">
        <v>6</v>
      </c>
      <c r="E225" s="200"/>
      <c r="F225" s="200"/>
      <c r="G225" s="200"/>
      <c r="H225" s="211"/>
      <c r="I225" s="202"/>
      <c r="J225" s="125"/>
      <c r="K225" s="125"/>
      <c r="L225" s="125"/>
      <c r="M225" s="18"/>
      <c r="N225" s="11"/>
      <c r="O225" s="11"/>
      <c r="P225" s="11"/>
      <c r="Q225" s="11"/>
      <c r="R225" s="11"/>
      <c r="S225" s="11"/>
    </row>
    <row r="226" spans="1:19" s="127" customFormat="1" ht="31.5" x14ac:dyDescent="0.25">
      <c r="A226" s="355"/>
      <c r="B226" s="356" t="s">
        <v>464</v>
      </c>
      <c r="C226" s="296" t="s">
        <v>428</v>
      </c>
      <c r="D226" s="200">
        <v>6</v>
      </c>
      <c r="E226" s="200"/>
      <c r="F226" s="200"/>
      <c r="G226" s="200"/>
      <c r="H226" s="199"/>
      <c r="I226" s="202"/>
      <c r="J226" s="125"/>
      <c r="K226" s="125"/>
      <c r="L226" s="125"/>
      <c r="M226" s="18"/>
      <c r="N226" s="11"/>
      <c r="O226" s="11"/>
      <c r="P226" s="11"/>
      <c r="Q226" s="11"/>
      <c r="R226" s="11"/>
      <c r="S226" s="11"/>
    </row>
    <row r="227" spans="1:19" s="127" customFormat="1" ht="63" x14ac:dyDescent="0.25">
      <c r="A227" s="355"/>
      <c r="B227" s="356" t="s">
        <v>465</v>
      </c>
      <c r="C227" s="296" t="s">
        <v>428</v>
      </c>
      <c r="D227" s="200">
        <v>6</v>
      </c>
      <c r="E227" s="200"/>
      <c r="F227" s="200"/>
      <c r="G227" s="200"/>
      <c r="H227" s="211"/>
      <c r="I227" s="202"/>
      <c r="J227" s="125"/>
      <c r="K227" s="125"/>
      <c r="L227" s="125"/>
      <c r="M227" s="18"/>
      <c r="N227" s="11"/>
      <c r="O227" s="11"/>
      <c r="P227" s="11"/>
      <c r="Q227" s="11"/>
      <c r="R227" s="11"/>
      <c r="S227" s="11"/>
    </row>
    <row r="228" spans="1:19" s="127" customFormat="1" ht="63" x14ac:dyDescent="0.25">
      <c r="A228" s="355"/>
      <c r="B228" s="356" t="s">
        <v>466</v>
      </c>
      <c r="C228" s="296" t="s">
        <v>428</v>
      </c>
      <c r="D228" s="200">
        <v>2</v>
      </c>
      <c r="E228" s="200"/>
      <c r="F228" s="200"/>
      <c r="G228" s="200"/>
      <c r="H228" s="211"/>
      <c r="I228" s="202"/>
      <c r="J228" s="125"/>
      <c r="K228" s="125"/>
      <c r="L228" s="125"/>
      <c r="M228" s="18"/>
      <c r="N228" s="11"/>
      <c r="O228" s="11"/>
      <c r="P228" s="11"/>
      <c r="Q228" s="11"/>
      <c r="R228" s="11"/>
      <c r="S228" s="11"/>
    </row>
    <row r="229" spans="1:19" s="18" customFormat="1" x14ac:dyDescent="0.25">
      <c r="A229" s="355"/>
      <c r="B229" s="356"/>
      <c r="C229" s="296"/>
      <c r="D229" s="200"/>
      <c r="E229" s="200"/>
      <c r="F229" s="200"/>
      <c r="G229" s="200"/>
      <c r="H229" s="199"/>
      <c r="I229" s="202"/>
      <c r="J229" s="125"/>
      <c r="K229" s="125"/>
      <c r="L229" s="125"/>
      <c r="N229" s="11"/>
      <c r="O229" s="11"/>
      <c r="P229" s="11"/>
      <c r="Q229" s="11"/>
      <c r="R229" s="11"/>
      <c r="S229" s="11"/>
    </row>
    <row r="230" spans="1:19" s="15" customFormat="1" x14ac:dyDescent="0.25">
      <c r="A230" s="357">
        <v>130</v>
      </c>
      <c r="B230" s="361" t="s">
        <v>12</v>
      </c>
      <c r="C230" s="358"/>
      <c r="D230" s="359"/>
      <c r="E230" s="359"/>
      <c r="F230" s="359"/>
      <c r="G230" s="359"/>
      <c r="H230" s="360"/>
      <c r="I230" s="205"/>
      <c r="J230" s="125"/>
      <c r="K230" s="125"/>
      <c r="L230" s="125"/>
      <c r="M230" s="18"/>
      <c r="N230" s="11"/>
      <c r="O230" s="11"/>
      <c r="P230" s="11"/>
      <c r="Q230" s="11"/>
      <c r="R230" s="11"/>
      <c r="S230" s="11"/>
    </row>
    <row r="231" spans="1:19" s="21" customFormat="1" ht="47.25" x14ac:dyDescent="0.25">
      <c r="A231" s="355"/>
      <c r="B231" s="356" t="s">
        <v>61</v>
      </c>
      <c r="C231" s="296" t="s">
        <v>410</v>
      </c>
      <c r="D231" s="200">
        <v>32.450000000000003</v>
      </c>
      <c r="E231" s="200"/>
      <c r="F231" s="200"/>
      <c r="G231" s="200"/>
      <c r="H231" s="211"/>
      <c r="I231" s="202"/>
      <c r="J231" s="125"/>
      <c r="K231" s="125"/>
      <c r="L231" s="125"/>
      <c r="M231" s="18"/>
      <c r="N231" s="11"/>
      <c r="O231" s="11"/>
      <c r="P231" s="11"/>
      <c r="Q231" s="11"/>
      <c r="R231" s="11"/>
      <c r="S231" s="11"/>
    </row>
    <row r="232" spans="1:19" s="111" customFormat="1" x14ac:dyDescent="0.25">
      <c r="A232" s="355"/>
      <c r="B232" s="356"/>
      <c r="C232" s="296"/>
      <c r="D232" s="200"/>
      <c r="E232" s="200"/>
      <c r="F232" s="200"/>
      <c r="G232" s="200"/>
      <c r="H232" s="199"/>
      <c r="I232" s="202"/>
      <c r="J232" s="125"/>
      <c r="K232" s="125"/>
      <c r="L232" s="125"/>
      <c r="M232" s="18"/>
      <c r="N232" s="11"/>
      <c r="O232" s="11"/>
      <c r="P232" s="11"/>
      <c r="Q232" s="11"/>
      <c r="R232" s="11"/>
      <c r="S232" s="11"/>
    </row>
    <row r="233" spans="1:19" s="111" customFormat="1" x14ac:dyDescent="0.25">
      <c r="A233" s="357">
        <v>140</v>
      </c>
      <c r="B233" s="361" t="s">
        <v>25</v>
      </c>
      <c r="C233" s="358"/>
      <c r="D233" s="359"/>
      <c r="E233" s="359"/>
      <c r="F233" s="359"/>
      <c r="G233" s="359"/>
      <c r="H233" s="360"/>
      <c r="I233" s="205"/>
      <c r="J233" s="125"/>
      <c r="K233" s="125"/>
      <c r="L233" s="125"/>
      <c r="M233" s="18"/>
      <c r="N233" s="11"/>
      <c r="O233" s="11"/>
      <c r="P233" s="11"/>
      <c r="Q233" s="11"/>
      <c r="R233" s="11"/>
      <c r="S233" s="11"/>
    </row>
    <row r="234" spans="1:19" s="111" customFormat="1" ht="47.25" x14ac:dyDescent="0.25">
      <c r="A234" s="355"/>
      <c r="B234" s="356" t="s">
        <v>93</v>
      </c>
      <c r="C234" s="296" t="s">
        <v>410</v>
      </c>
      <c r="D234" s="200">
        <v>15.97</v>
      </c>
      <c r="E234" s="200"/>
      <c r="F234" s="200"/>
      <c r="G234" s="200"/>
      <c r="H234" s="211"/>
      <c r="I234" s="202"/>
      <c r="J234" s="125"/>
      <c r="K234" s="125"/>
      <c r="L234" s="125"/>
      <c r="M234" s="18"/>
      <c r="N234" s="11"/>
      <c r="O234" s="11"/>
      <c r="P234" s="11"/>
      <c r="Q234" s="11"/>
      <c r="R234" s="11"/>
      <c r="S234" s="11"/>
    </row>
    <row r="235" spans="1:19" s="111" customFormat="1" ht="47.25" x14ac:dyDescent="0.25">
      <c r="A235" s="355"/>
      <c r="B235" s="356" t="s">
        <v>467</v>
      </c>
      <c r="C235" s="296" t="s">
        <v>410</v>
      </c>
      <c r="D235" s="200">
        <v>32.450000000000003</v>
      </c>
      <c r="E235" s="200"/>
      <c r="F235" s="200"/>
      <c r="G235" s="200"/>
      <c r="H235" s="211"/>
      <c r="I235" s="202"/>
      <c r="J235" s="125"/>
      <c r="K235" s="125"/>
      <c r="L235" s="125"/>
      <c r="M235" s="18"/>
      <c r="N235" s="11"/>
      <c r="O235" s="11"/>
      <c r="P235" s="11"/>
      <c r="Q235" s="11"/>
      <c r="R235" s="11"/>
      <c r="S235" s="11"/>
    </row>
    <row r="236" spans="1:19" s="127" customFormat="1" ht="47.25" x14ac:dyDescent="0.25">
      <c r="A236" s="355"/>
      <c r="B236" s="356" t="s">
        <v>468</v>
      </c>
      <c r="C236" s="296" t="s">
        <v>428</v>
      </c>
      <c r="D236" s="200">
        <v>4</v>
      </c>
      <c r="E236" s="200"/>
      <c r="F236" s="200"/>
      <c r="G236" s="200"/>
      <c r="H236" s="211"/>
      <c r="I236" s="202"/>
      <c r="J236" s="125"/>
      <c r="K236" s="125"/>
      <c r="L236" s="125"/>
      <c r="M236" s="18"/>
      <c r="N236" s="11"/>
      <c r="O236" s="11"/>
      <c r="P236" s="11"/>
      <c r="Q236" s="11"/>
      <c r="R236" s="11"/>
      <c r="S236" s="11"/>
    </row>
    <row r="237" spans="1:19" s="111" customFormat="1" ht="78.75" x14ac:dyDescent="0.25">
      <c r="A237" s="355"/>
      <c r="B237" s="356" t="s">
        <v>469</v>
      </c>
      <c r="C237" s="296" t="s">
        <v>428</v>
      </c>
      <c r="D237" s="200">
        <v>2</v>
      </c>
      <c r="E237" s="200"/>
      <c r="F237" s="200"/>
      <c r="G237" s="200"/>
      <c r="H237" s="199"/>
      <c r="I237" s="202"/>
      <c r="J237" s="125"/>
      <c r="K237" s="125"/>
      <c r="L237" s="125"/>
      <c r="M237" s="18"/>
      <c r="N237" s="11"/>
      <c r="O237" s="11"/>
      <c r="P237" s="11"/>
      <c r="Q237" s="11"/>
      <c r="R237" s="11"/>
      <c r="S237" s="11"/>
    </row>
    <row r="238" spans="1:19" s="111" customFormat="1" x14ac:dyDescent="0.25">
      <c r="A238" s="355"/>
      <c r="B238" s="356"/>
      <c r="C238" s="296"/>
      <c r="D238" s="200"/>
      <c r="E238" s="200"/>
      <c r="F238" s="200"/>
      <c r="G238" s="200"/>
      <c r="H238" s="199"/>
      <c r="I238" s="202"/>
      <c r="J238" s="125"/>
      <c r="K238" s="125"/>
      <c r="L238" s="125"/>
      <c r="M238" s="18"/>
      <c r="N238" s="11"/>
      <c r="O238" s="11"/>
      <c r="P238" s="11"/>
      <c r="Q238" s="11"/>
      <c r="R238" s="11"/>
      <c r="S238" s="11"/>
    </row>
    <row r="239" spans="1:19" s="111" customFormat="1" ht="16.5" thickBot="1" x14ac:dyDescent="0.3">
      <c r="A239" s="357">
        <v>150</v>
      </c>
      <c r="B239" s="361" t="s">
        <v>29</v>
      </c>
      <c r="C239" s="358"/>
      <c r="D239" s="359"/>
      <c r="E239" s="359"/>
      <c r="F239" s="359"/>
      <c r="G239" s="359"/>
      <c r="H239" s="360"/>
      <c r="I239" s="205"/>
      <c r="J239" s="125"/>
      <c r="K239" s="125"/>
      <c r="L239" s="125"/>
      <c r="M239" s="18"/>
      <c r="N239" s="11"/>
      <c r="O239" s="11"/>
      <c r="P239" s="11"/>
      <c r="Q239" s="11"/>
      <c r="R239" s="11"/>
      <c r="S239" s="11"/>
    </row>
    <row r="240" spans="1:19" s="127" customFormat="1" x14ac:dyDescent="0.25">
      <c r="A240" s="387"/>
      <c r="B240" s="388" t="s">
        <v>71</v>
      </c>
      <c r="C240" s="389"/>
      <c r="D240" s="390"/>
      <c r="E240" s="391"/>
      <c r="F240" s="391"/>
      <c r="G240" s="391"/>
      <c r="H240" s="392"/>
      <c r="I240" s="393"/>
      <c r="J240" s="125"/>
      <c r="K240" s="125"/>
      <c r="L240" s="125"/>
      <c r="M240" s="18"/>
      <c r="N240" s="11"/>
      <c r="O240" s="11"/>
      <c r="P240" s="11"/>
      <c r="Q240" s="11"/>
      <c r="R240" s="11"/>
      <c r="S240" s="11"/>
    </row>
    <row r="241" spans="1:19" s="127" customFormat="1" ht="78.75" x14ac:dyDescent="0.25">
      <c r="A241" s="394"/>
      <c r="B241" s="395" t="s">
        <v>270</v>
      </c>
      <c r="C241" s="325" t="s">
        <v>409</v>
      </c>
      <c r="D241" s="754">
        <v>60</v>
      </c>
      <c r="E241" s="397"/>
      <c r="F241" s="397"/>
      <c r="G241" s="397"/>
      <c r="H241" s="211"/>
      <c r="I241" s="398"/>
      <c r="J241" s="125"/>
      <c r="K241" s="125"/>
      <c r="L241" s="125"/>
      <c r="M241" s="18"/>
      <c r="N241" s="11"/>
      <c r="O241" s="11"/>
      <c r="P241" s="11"/>
      <c r="Q241" s="11"/>
      <c r="R241" s="11"/>
      <c r="S241" s="11"/>
    </row>
    <row r="242" spans="1:19" s="127" customFormat="1" x14ac:dyDescent="0.25">
      <c r="A242" s="394"/>
      <c r="B242" s="267" t="s">
        <v>532</v>
      </c>
      <c r="C242" s="399" t="s">
        <v>428</v>
      </c>
      <c r="D242" s="262">
        <v>1</v>
      </c>
      <c r="E242" s="400"/>
      <c r="F242" s="400"/>
      <c r="G242" s="400"/>
      <c r="H242" s="240"/>
      <c r="I242" s="401"/>
      <c r="J242" s="125"/>
      <c r="K242" s="125"/>
      <c r="L242" s="125"/>
      <c r="M242" s="18"/>
      <c r="N242" s="11"/>
      <c r="O242" s="11"/>
      <c r="P242" s="11"/>
      <c r="Q242" s="11"/>
      <c r="R242" s="11"/>
      <c r="S242" s="11"/>
    </row>
    <row r="243" spans="1:19" s="127" customFormat="1" ht="31.5" x14ac:dyDescent="0.25">
      <c r="A243" s="394"/>
      <c r="B243" s="402" t="s">
        <v>72</v>
      </c>
      <c r="C243" s="261" t="s">
        <v>428</v>
      </c>
      <c r="D243" s="753">
        <v>10</v>
      </c>
      <c r="E243" s="402"/>
      <c r="F243" s="402"/>
      <c r="G243" s="402"/>
      <c r="H243" s="240"/>
      <c r="I243" s="210"/>
      <c r="J243" s="125"/>
      <c r="K243" s="125"/>
      <c r="L243" s="125"/>
      <c r="M243" s="18"/>
      <c r="N243" s="11"/>
      <c r="O243" s="11"/>
      <c r="P243" s="11"/>
      <c r="Q243" s="11"/>
      <c r="R243" s="11"/>
      <c r="S243" s="11"/>
    </row>
    <row r="244" spans="1:19" s="127" customFormat="1" x14ac:dyDescent="0.25">
      <c r="A244" s="394"/>
      <c r="B244" s="337" t="s">
        <v>73</v>
      </c>
      <c r="C244" s="399" t="s">
        <v>428</v>
      </c>
      <c r="D244" s="262">
        <v>20</v>
      </c>
      <c r="E244" s="403"/>
      <c r="F244" s="403"/>
      <c r="G244" s="403"/>
      <c r="H244" s="221"/>
      <c r="I244" s="210"/>
      <c r="J244" s="125"/>
      <c r="K244" s="125"/>
      <c r="L244" s="125"/>
      <c r="M244" s="18"/>
      <c r="N244" s="11"/>
      <c r="O244" s="11"/>
      <c r="P244" s="11"/>
      <c r="Q244" s="11"/>
      <c r="R244" s="11"/>
      <c r="S244" s="11"/>
    </row>
    <row r="245" spans="1:19" s="127" customFormat="1" x14ac:dyDescent="0.25">
      <c r="A245" s="394"/>
      <c r="B245" s="337"/>
      <c r="C245" s="399"/>
      <c r="D245" s="262"/>
      <c r="E245" s="403"/>
      <c r="F245" s="403"/>
      <c r="G245" s="403"/>
      <c r="H245" s="221"/>
      <c r="I245" s="210"/>
      <c r="J245" s="125"/>
      <c r="K245" s="125"/>
      <c r="L245" s="125"/>
      <c r="M245" s="18"/>
      <c r="N245" s="11"/>
      <c r="O245" s="11"/>
      <c r="P245" s="11"/>
      <c r="Q245" s="11"/>
      <c r="R245" s="11"/>
      <c r="S245" s="11"/>
    </row>
    <row r="246" spans="1:19" s="127" customFormat="1" x14ac:dyDescent="0.25">
      <c r="A246" s="394"/>
      <c r="B246" s="404" t="s">
        <v>212</v>
      </c>
      <c r="C246" s="405"/>
      <c r="D246" s="754"/>
      <c r="E246" s="397"/>
      <c r="F246" s="397"/>
      <c r="G246" s="397"/>
      <c r="H246" s="221"/>
      <c r="I246" s="401"/>
      <c r="J246" s="125"/>
      <c r="K246" s="125"/>
      <c r="L246" s="125"/>
      <c r="M246" s="18"/>
      <c r="N246" s="11"/>
      <c r="O246" s="11"/>
      <c r="P246" s="11"/>
      <c r="Q246" s="11"/>
      <c r="R246" s="11"/>
      <c r="S246" s="11"/>
    </row>
    <row r="247" spans="1:19" s="127" customFormat="1" ht="63" x14ac:dyDescent="0.25">
      <c r="A247" s="394"/>
      <c r="B247" s="260" t="s">
        <v>295</v>
      </c>
      <c r="C247" s="325" t="s">
        <v>409</v>
      </c>
      <c r="D247" s="262">
        <v>45</v>
      </c>
      <c r="E247" s="400"/>
      <c r="F247" s="400"/>
      <c r="G247" s="400"/>
      <c r="H247" s="211"/>
      <c r="I247" s="401"/>
      <c r="J247" s="125"/>
      <c r="K247" s="125"/>
      <c r="L247" s="125"/>
      <c r="M247" s="18"/>
      <c r="N247" s="11"/>
      <c r="O247" s="11"/>
      <c r="P247" s="11"/>
      <c r="Q247" s="11"/>
      <c r="R247" s="11"/>
      <c r="S247" s="11"/>
    </row>
    <row r="248" spans="1:19" s="127" customFormat="1" ht="63" x14ac:dyDescent="0.25">
      <c r="A248" s="394"/>
      <c r="B248" s="260" t="s">
        <v>325</v>
      </c>
      <c r="C248" s="325" t="s">
        <v>409</v>
      </c>
      <c r="D248" s="262">
        <v>40</v>
      </c>
      <c r="E248" s="400"/>
      <c r="F248" s="400"/>
      <c r="G248" s="400"/>
      <c r="H248" s="211"/>
      <c r="I248" s="401"/>
      <c r="J248" s="125"/>
      <c r="K248" s="125"/>
      <c r="L248" s="125"/>
      <c r="M248" s="18"/>
      <c r="N248" s="11"/>
      <c r="O248" s="11"/>
      <c r="P248" s="11"/>
      <c r="Q248" s="11"/>
      <c r="R248" s="11"/>
      <c r="S248" s="11"/>
    </row>
    <row r="249" spans="1:19" s="127" customFormat="1" ht="31.5" x14ac:dyDescent="0.25">
      <c r="A249" s="406"/>
      <c r="B249" s="407" t="s">
        <v>203</v>
      </c>
      <c r="C249" s="399" t="s">
        <v>428</v>
      </c>
      <c r="D249" s="898">
        <v>6</v>
      </c>
      <c r="E249" s="400"/>
      <c r="F249" s="400"/>
      <c r="G249" s="400"/>
      <c r="H249" s="240"/>
      <c r="I249" s="408"/>
      <c r="J249" s="125"/>
      <c r="K249" s="125"/>
      <c r="L249" s="125"/>
      <c r="M249" s="18"/>
      <c r="N249" s="11"/>
      <c r="O249" s="11"/>
      <c r="P249" s="11"/>
      <c r="Q249" s="11"/>
      <c r="R249" s="11"/>
      <c r="S249" s="11"/>
    </row>
    <row r="250" spans="1:19" s="127" customFormat="1" ht="31.5" x14ac:dyDescent="0.25">
      <c r="A250" s="409"/>
      <c r="B250" s="410" t="s">
        <v>204</v>
      </c>
      <c r="C250" s="399" t="s">
        <v>428</v>
      </c>
      <c r="D250" s="899">
        <v>4</v>
      </c>
      <c r="E250" s="400"/>
      <c r="F250" s="400"/>
      <c r="G250" s="400"/>
      <c r="H250" s="198"/>
      <c r="I250" s="401"/>
      <c r="J250" s="125"/>
      <c r="K250" s="125"/>
      <c r="L250" s="125"/>
      <c r="M250" s="18"/>
      <c r="N250" s="11"/>
      <c r="O250" s="11"/>
      <c r="P250" s="11"/>
      <c r="Q250" s="11"/>
      <c r="R250" s="11"/>
      <c r="S250" s="11"/>
    </row>
    <row r="251" spans="1:19" s="127" customFormat="1" x14ac:dyDescent="0.25">
      <c r="A251" s="406"/>
      <c r="B251" s="407" t="s">
        <v>205</v>
      </c>
      <c r="C251" s="399" t="s">
        <v>428</v>
      </c>
      <c r="D251" s="739">
        <v>5</v>
      </c>
      <c r="E251" s="400"/>
      <c r="F251" s="400"/>
      <c r="G251" s="400"/>
      <c r="H251" s="240"/>
      <c r="I251" s="408"/>
      <c r="J251" s="125"/>
      <c r="K251" s="125"/>
      <c r="L251" s="125"/>
      <c r="M251" s="18"/>
      <c r="N251" s="11"/>
      <c r="O251" s="11"/>
      <c r="P251" s="11"/>
      <c r="Q251" s="11"/>
      <c r="R251" s="11"/>
      <c r="S251" s="11"/>
    </row>
    <row r="252" spans="1:19" s="127" customFormat="1" ht="31.5" x14ac:dyDescent="0.25">
      <c r="A252" s="412"/>
      <c r="B252" s="407" t="s">
        <v>206</v>
      </c>
      <c r="C252" s="399" t="s">
        <v>428</v>
      </c>
      <c r="D252" s="898">
        <v>5</v>
      </c>
      <c r="E252" s="400"/>
      <c r="F252" s="400"/>
      <c r="G252" s="400"/>
      <c r="H252" s="240"/>
      <c r="I252" s="408"/>
      <c r="J252" s="125"/>
      <c r="K252" s="125"/>
      <c r="L252" s="125"/>
      <c r="M252" s="18"/>
      <c r="N252" s="11"/>
      <c r="O252" s="11"/>
      <c r="P252" s="11"/>
      <c r="Q252" s="11"/>
      <c r="R252" s="11"/>
      <c r="S252" s="11"/>
    </row>
    <row r="253" spans="1:19" s="127" customFormat="1" ht="31.5" x14ac:dyDescent="0.25">
      <c r="A253" s="409"/>
      <c r="B253" s="410" t="s">
        <v>533</v>
      </c>
      <c r="C253" s="399" t="s">
        <v>428</v>
      </c>
      <c r="D253" s="899">
        <v>5</v>
      </c>
      <c r="E253" s="400"/>
      <c r="F253" s="400"/>
      <c r="G253" s="400"/>
      <c r="H253" s="198"/>
      <c r="I253" s="401"/>
      <c r="J253" s="125"/>
      <c r="K253" s="125"/>
      <c r="L253" s="125"/>
      <c r="M253" s="18"/>
      <c r="N253" s="11"/>
      <c r="O253" s="11"/>
      <c r="P253" s="11"/>
      <c r="Q253" s="11"/>
      <c r="R253" s="11"/>
      <c r="S253" s="11"/>
    </row>
    <row r="254" spans="1:19" s="127" customFormat="1" x14ac:dyDescent="0.25">
      <c r="A254" s="409"/>
      <c r="B254" s="413" t="s">
        <v>207</v>
      </c>
      <c r="C254" s="399" t="s">
        <v>428</v>
      </c>
      <c r="D254" s="899">
        <v>8</v>
      </c>
      <c r="E254" s="400"/>
      <c r="F254" s="400"/>
      <c r="G254" s="400"/>
      <c r="H254" s="198"/>
      <c r="I254" s="401"/>
      <c r="J254" s="125"/>
      <c r="K254" s="125"/>
      <c r="L254" s="125"/>
      <c r="M254" s="18"/>
      <c r="N254" s="11"/>
      <c r="O254" s="11"/>
      <c r="P254" s="11"/>
      <c r="Q254" s="11"/>
      <c r="R254" s="11"/>
      <c r="S254" s="11"/>
    </row>
    <row r="255" spans="1:19" s="127" customFormat="1" ht="47.25" x14ac:dyDescent="0.25">
      <c r="A255" s="414"/>
      <c r="B255" s="260" t="s">
        <v>534</v>
      </c>
      <c r="C255" s="206" t="s">
        <v>428</v>
      </c>
      <c r="D255" s="899">
        <v>8</v>
      </c>
      <c r="E255" s="415"/>
      <c r="F255" s="415"/>
      <c r="G255" s="415"/>
      <c r="H255" s="211"/>
      <c r="I255" s="416"/>
      <c r="J255" s="125"/>
      <c r="K255" s="125"/>
      <c r="L255" s="125"/>
      <c r="M255" s="18"/>
      <c r="N255" s="11"/>
      <c r="O255" s="11"/>
      <c r="P255" s="11"/>
      <c r="Q255" s="11"/>
      <c r="R255" s="11"/>
      <c r="S255" s="11"/>
    </row>
    <row r="256" spans="1:19" s="111" customFormat="1" ht="63" x14ac:dyDescent="0.25">
      <c r="A256" s="417"/>
      <c r="B256" s="305" t="s">
        <v>535</v>
      </c>
      <c r="C256" s="206" t="s">
        <v>428</v>
      </c>
      <c r="D256" s="206">
        <v>2</v>
      </c>
      <c r="E256" s="418"/>
      <c r="F256" s="418"/>
      <c r="G256" s="418"/>
      <c r="H256" s="240"/>
      <c r="I256" s="419"/>
      <c r="J256" s="125"/>
      <c r="K256" s="125"/>
      <c r="L256" s="125"/>
      <c r="M256" s="18"/>
      <c r="N256" s="11"/>
      <c r="O256" s="11"/>
      <c r="P256" s="11"/>
      <c r="Q256" s="11"/>
      <c r="R256" s="11"/>
      <c r="S256" s="11"/>
    </row>
    <row r="257" spans="1:19" s="111" customFormat="1" ht="78.75" x14ac:dyDescent="0.25">
      <c r="A257" s="414"/>
      <c r="B257" s="260" t="s">
        <v>536</v>
      </c>
      <c r="C257" s="206" t="s">
        <v>428</v>
      </c>
      <c r="D257" s="739">
        <v>1</v>
      </c>
      <c r="E257" s="415"/>
      <c r="F257" s="415"/>
      <c r="G257" s="415"/>
      <c r="H257" s="420"/>
      <c r="I257" s="416"/>
      <c r="J257" s="125"/>
      <c r="K257" s="125"/>
      <c r="L257" s="125"/>
      <c r="M257" s="18"/>
      <c r="N257" s="11"/>
      <c r="O257" s="11"/>
      <c r="P257" s="11"/>
      <c r="Q257" s="11"/>
      <c r="R257" s="11"/>
      <c r="S257" s="11"/>
    </row>
    <row r="258" spans="1:19" s="111" customFormat="1" ht="63" x14ac:dyDescent="0.25">
      <c r="A258" s="414"/>
      <c r="B258" s="260" t="s">
        <v>537</v>
      </c>
      <c r="C258" s="206" t="s">
        <v>428</v>
      </c>
      <c r="D258" s="739">
        <v>1</v>
      </c>
      <c r="E258" s="415"/>
      <c r="F258" s="415"/>
      <c r="G258" s="415"/>
      <c r="H258" s="420"/>
      <c r="I258" s="416"/>
      <c r="J258" s="125"/>
      <c r="K258" s="125"/>
      <c r="L258" s="125"/>
      <c r="M258" s="18"/>
      <c r="N258" s="11"/>
      <c r="O258" s="11"/>
      <c r="P258" s="11"/>
      <c r="Q258" s="11"/>
      <c r="R258" s="11"/>
      <c r="S258" s="11"/>
    </row>
    <row r="259" spans="1:19" s="111" customFormat="1" ht="63" x14ac:dyDescent="0.25">
      <c r="A259" s="414"/>
      <c r="B259" s="260" t="s">
        <v>538</v>
      </c>
      <c r="C259" s="206" t="s">
        <v>428</v>
      </c>
      <c r="D259" s="739">
        <v>1</v>
      </c>
      <c r="E259" s="415"/>
      <c r="F259" s="415"/>
      <c r="G259" s="415"/>
      <c r="H259" s="420"/>
      <c r="I259" s="416"/>
      <c r="J259" s="125"/>
      <c r="K259" s="125"/>
      <c r="L259" s="125"/>
      <c r="M259" s="18"/>
      <c r="N259" s="11"/>
      <c r="O259" s="11"/>
      <c r="P259" s="11"/>
      <c r="Q259" s="11"/>
      <c r="R259" s="11"/>
      <c r="S259" s="11"/>
    </row>
    <row r="260" spans="1:19" s="111" customFormat="1" ht="31.5" x14ac:dyDescent="0.25">
      <c r="A260" s="421"/>
      <c r="B260" s="295" t="s">
        <v>567</v>
      </c>
      <c r="C260" s="399" t="s">
        <v>428</v>
      </c>
      <c r="D260" s="239">
        <v>4</v>
      </c>
      <c r="E260" s="422"/>
      <c r="F260" s="422"/>
      <c r="G260" s="415"/>
      <c r="H260" s="240"/>
      <c r="I260" s="408"/>
      <c r="J260" s="125"/>
      <c r="K260" s="125"/>
      <c r="L260" s="125"/>
      <c r="M260" s="18"/>
      <c r="N260" s="11"/>
      <c r="O260" s="11"/>
      <c r="P260" s="11"/>
      <c r="Q260" s="11"/>
      <c r="R260" s="11"/>
      <c r="S260" s="11"/>
    </row>
    <row r="261" spans="1:19" s="111" customFormat="1" x14ac:dyDescent="0.25">
      <c r="A261" s="423"/>
      <c r="B261" s="260"/>
      <c r="C261" s="405"/>
      <c r="D261" s="411"/>
      <c r="E261" s="239"/>
      <c r="F261" s="239"/>
      <c r="G261" s="239"/>
      <c r="H261" s="240"/>
      <c r="I261" s="210"/>
      <c r="J261" s="125"/>
      <c r="K261" s="125"/>
      <c r="L261" s="125"/>
      <c r="M261" s="18"/>
      <c r="N261" s="11"/>
      <c r="O261" s="11"/>
      <c r="P261" s="11"/>
      <c r="Q261" s="11"/>
      <c r="R261" s="11"/>
      <c r="S261" s="11"/>
    </row>
    <row r="262" spans="1:19" s="111" customFormat="1" x14ac:dyDescent="0.25">
      <c r="A262" s="320">
        <v>160</v>
      </c>
      <c r="B262" s="967" t="s">
        <v>13</v>
      </c>
      <c r="C262" s="967"/>
      <c r="D262" s="967"/>
      <c r="E262" s="967"/>
      <c r="F262" s="967"/>
      <c r="G262" s="967"/>
      <c r="H262" s="967"/>
      <c r="I262" s="968"/>
      <c r="J262" s="125"/>
      <c r="K262" s="125"/>
      <c r="L262" s="125"/>
      <c r="M262" s="18"/>
      <c r="N262" s="11"/>
      <c r="O262" s="11"/>
      <c r="P262" s="11"/>
      <c r="Q262" s="11"/>
      <c r="R262" s="11"/>
      <c r="S262" s="11"/>
    </row>
    <row r="263" spans="1:19" s="128" customFormat="1" ht="31.5" x14ac:dyDescent="0.25">
      <c r="A263" s="320" t="s">
        <v>36</v>
      </c>
      <c r="B263" s="321" t="s">
        <v>143</v>
      </c>
      <c r="C263" s="322"/>
      <c r="D263" s="323"/>
      <c r="E263" s="229"/>
      <c r="F263" s="229"/>
      <c r="G263" s="229"/>
      <c r="H263" s="229"/>
      <c r="I263" s="230"/>
      <c r="J263" s="125"/>
      <c r="K263" s="125"/>
      <c r="L263" s="125"/>
      <c r="M263" s="18"/>
      <c r="N263" s="11"/>
      <c r="O263" s="11"/>
      <c r="P263" s="11"/>
      <c r="Q263" s="11"/>
      <c r="R263" s="11"/>
      <c r="S263" s="11"/>
    </row>
    <row r="264" spans="1:19" s="128" customFormat="1" ht="47.25" x14ac:dyDescent="0.25">
      <c r="A264" s="320"/>
      <c r="B264" s="324" t="s">
        <v>476</v>
      </c>
      <c r="C264" s="325" t="s">
        <v>409</v>
      </c>
      <c r="D264" s="431">
        <v>173</v>
      </c>
      <c r="E264" s="231"/>
      <c r="F264" s="231"/>
      <c r="G264" s="231"/>
      <c r="H264" s="231"/>
      <c r="I264" s="232"/>
      <c r="J264" s="125"/>
      <c r="K264" s="125"/>
      <c r="L264" s="125"/>
      <c r="M264" s="18"/>
      <c r="N264" s="11"/>
      <c r="O264" s="11"/>
      <c r="P264" s="11"/>
      <c r="Q264" s="11"/>
      <c r="R264" s="11"/>
      <c r="S264" s="11"/>
    </row>
    <row r="265" spans="1:19" s="128" customFormat="1" ht="47.25" x14ac:dyDescent="0.25">
      <c r="A265" s="326"/>
      <c r="B265" s="324" t="s">
        <v>477</v>
      </c>
      <c r="C265" s="325" t="s">
        <v>409</v>
      </c>
      <c r="D265" s="225">
        <v>3</v>
      </c>
      <c r="E265" s="231"/>
      <c r="F265" s="231"/>
      <c r="G265" s="231"/>
      <c r="H265" s="231"/>
      <c r="I265" s="233"/>
      <c r="J265" s="125"/>
      <c r="K265" s="125"/>
      <c r="L265" s="125"/>
      <c r="M265" s="18"/>
      <c r="N265" s="11"/>
      <c r="O265" s="11"/>
      <c r="P265" s="11"/>
      <c r="Q265" s="11"/>
      <c r="R265" s="11"/>
      <c r="S265" s="11"/>
    </row>
    <row r="266" spans="1:19" s="128" customFormat="1" ht="47.25" x14ac:dyDescent="0.25">
      <c r="A266" s="327"/>
      <c r="B266" s="324" t="s">
        <v>478</v>
      </c>
      <c r="C266" s="328" t="s">
        <v>428</v>
      </c>
      <c r="D266" s="431">
        <v>22</v>
      </c>
      <c r="E266" s="231"/>
      <c r="F266" s="231"/>
      <c r="G266" s="231"/>
      <c r="H266" s="231"/>
      <c r="I266" s="232"/>
      <c r="J266" s="125"/>
      <c r="K266" s="125"/>
      <c r="L266" s="125"/>
      <c r="M266" s="18"/>
      <c r="N266" s="11"/>
      <c r="O266" s="11"/>
      <c r="P266" s="11"/>
      <c r="Q266" s="11"/>
      <c r="R266" s="11"/>
      <c r="S266" s="11"/>
    </row>
    <row r="267" spans="1:19" s="128" customFormat="1" ht="31.5" x14ac:dyDescent="0.25">
      <c r="A267" s="327"/>
      <c r="B267" s="324" t="s">
        <v>479</v>
      </c>
      <c r="C267" s="328" t="s">
        <v>428</v>
      </c>
      <c r="D267" s="431">
        <v>8</v>
      </c>
      <c r="E267" s="231"/>
      <c r="F267" s="231"/>
      <c r="G267" s="231"/>
      <c r="H267" s="231"/>
      <c r="I267" s="232"/>
      <c r="J267" s="125"/>
      <c r="K267" s="125"/>
      <c r="L267" s="125"/>
      <c r="M267" s="18"/>
      <c r="N267" s="11"/>
      <c r="O267" s="11"/>
      <c r="P267" s="11"/>
      <c r="Q267" s="11"/>
      <c r="R267" s="11"/>
      <c r="S267" s="11"/>
    </row>
    <row r="268" spans="1:19" s="128" customFormat="1" x14ac:dyDescent="0.25">
      <c r="A268" s="424"/>
      <c r="B268" s="425"/>
      <c r="C268" s="426"/>
      <c r="D268" s="427"/>
      <c r="E268" s="428"/>
      <c r="F268" s="428"/>
      <c r="G268" s="428"/>
      <c r="H268" s="231"/>
      <c r="I268" s="429"/>
      <c r="J268" s="125"/>
      <c r="K268" s="125"/>
      <c r="L268" s="125"/>
      <c r="M268" s="18"/>
      <c r="N268" s="11"/>
      <c r="O268" s="11"/>
      <c r="P268" s="11"/>
      <c r="Q268" s="11"/>
      <c r="R268" s="11"/>
      <c r="S268" s="11"/>
    </row>
    <row r="269" spans="1:19" s="128" customFormat="1" x14ac:dyDescent="0.25">
      <c r="A269" s="320" t="s">
        <v>214</v>
      </c>
      <c r="B269" s="321" t="s">
        <v>215</v>
      </c>
      <c r="C269" s="329"/>
      <c r="D269" s="329"/>
      <c r="E269" s="234"/>
      <c r="F269" s="234"/>
      <c r="G269" s="234"/>
      <c r="H269" s="231"/>
      <c r="I269" s="235"/>
      <c r="J269" s="125"/>
      <c r="K269" s="125"/>
      <c r="L269" s="125"/>
      <c r="M269" s="18"/>
      <c r="N269" s="11"/>
      <c r="O269" s="11"/>
      <c r="P269" s="11"/>
      <c r="Q269" s="11"/>
      <c r="R269" s="11"/>
      <c r="S269" s="11"/>
    </row>
    <row r="270" spans="1:19" s="128" customFormat="1" x14ac:dyDescent="0.25">
      <c r="A270" s="327"/>
      <c r="B270" s="324" t="s">
        <v>216</v>
      </c>
      <c r="C270" s="325" t="s">
        <v>409</v>
      </c>
      <c r="D270" s="618">
        <v>289</v>
      </c>
      <c r="E270" s="231"/>
      <c r="F270" s="231"/>
      <c r="G270" s="231"/>
      <c r="H270" s="231"/>
      <c r="I270" s="232"/>
      <c r="J270" s="125"/>
      <c r="K270" s="125"/>
      <c r="L270" s="125"/>
      <c r="M270" s="18"/>
      <c r="N270" s="11"/>
      <c r="O270" s="11"/>
      <c r="P270" s="11"/>
      <c r="Q270" s="11"/>
      <c r="R270" s="11"/>
      <c r="S270" s="11"/>
    </row>
    <row r="271" spans="1:19" s="128" customFormat="1" x14ac:dyDescent="0.25">
      <c r="A271" s="327"/>
      <c r="B271" s="324" t="s">
        <v>217</v>
      </c>
      <c r="C271" s="325" t="s">
        <v>409</v>
      </c>
      <c r="D271" s="618">
        <v>579</v>
      </c>
      <c r="E271" s="231"/>
      <c r="F271" s="231"/>
      <c r="G271" s="231"/>
      <c r="H271" s="231"/>
      <c r="I271" s="232"/>
      <c r="J271" s="125"/>
      <c r="K271" s="125"/>
      <c r="L271" s="125"/>
      <c r="M271" s="18"/>
      <c r="N271" s="11"/>
      <c r="O271" s="11"/>
      <c r="P271" s="11"/>
      <c r="Q271" s="11"/>
      <c r="R271" s="11"/>
      <c r="S271" s="11"/>
    </row>
    <row r="272" spans="1:19" s="128" customFormat="1" ht="63" x14ac:dyDescent="0.25">
      <c r="A272" s="327"/>
      <c r="B272" s="324" t="s">
        <v>488</v>
      </c>
      <c r="C272" s="325" t="s">
        <v>409</v>
      </c>
      <c r="D272" s="239">
        <v>25</v>
      </c>
      <c r="E272" s="220"/>
      <c r="F272" s="220"/>
      <c r="G272" s="220"/>
      <c r="H272" s="231"/>
      <c r="I272" s="236"/>
      <c r="J272" s="125"/>
      <c r="K272" s="125"/>
      <c r="L272" s="125"/>
      <c r="M272" s="18"/>
      <c r="N272" s="11"/>
      <c r="O272" s="11"/>
      <c r="P272" s="11"/>
      <c r="Q272" s="11"/>
      <c r="R272" s="11"/>
      <c r="S272" s="11"/>
    </row>
    <row r="273" spans="1:19" s="128" customFormat="1" ht="31.5" x14ac:dyDescent="0.25">
      <c r="A273" s="327"/>
      <c r="B273" s="324" t="s">
        <v>481</v>
      </c>
      <c r="C273" s="325" t="s">
        <v>409</v>
      </c>
      <c r="D273" s="618">
        <v>33</v>
      </c>
      <c r="E273" s="231"/>
      <c r="F273" s="231"/>
      <c r="G273" s="231"/>
      <c r="H273" s="231"/>
      <c r="I273" s="232"/>
      <c r="J273" s="125"/>
      <c r="K273" s="125"/>
      <c r="L273" s="125"/>
      <c r="M273" s="18"/>
      <c r="N273" s="11"/>
      <c r="O273" s="11"/>
      <c r="P273" s="11"/>
      <c r="Q273" s="11"/>
      <c r="R273" s="11"/>
      <c r="S273" s="11"/>
    </row>
    <row r="274" spans="1:19" s="128" customFormat="1" x14ac:dyDescent="0.25">
      <c r="A274" s="424"/>
      <c r="B274" s="425"/>
      <c r="C274" s="426"/>
      <c r="D274" s="427"/>
      <c r="E274" s="428"/>
      <c r="F274" s="428"/>
      <c r="G274" s="428"/>
      <c r="H274" s="231"/>
      <c r="I274" s="429"/>
      <c r="J274" s="125"/>
      <c r="K274" s="125"/>
      <c r="L274" s="125"/>
      <c r="M274" s="18"/>
      <c r="N274" s="11"/>
      <c r="O274" s="11"/>
      <c r="P274" s="11"/>
      <c r="Q274" s="11"/>
      <c r="R274" s="11"/>
      <c r="S274" s="11"/>
    </row>
    <row r="275" spans="1:19" s="128" customFormat="1" x14ac:dyDescent="0.25">
      <c r="A275" s="320" t="s">
        <v>218</v>
      </c>
      <c r="B275" s="321" t="s">
        <v>219</v>
      </c>
      <c r="C275" s="322"/>
      <c r="D275" s="751"/>
      <c r="E275" s="229"/>
      <c r="F275" s="229"/>
      <c r="G275" s="229"/>
      <c r="H275" s="231"/>
      <c r="I275" s="230"/>
      <c r="J275" s="125"/>
      <c r="K275" s="125"/>
      <c r="L275" s="125"/>
      <c r="M275" s="18"/>
      <c r="N275" s="11"/>
      <c r="O275" s="11"/>
      <c r="P275" s="11"/>
      <c r="Q275" s="11"/>
      <c r="R275" s="11"/>
      <c r="S275" s="11"/>
    </row>
    <row r="276" spans="1:19" s="128" customFormat="1" ht="31.5" x14ac:dyDescent="0.25">
      <c r="A276" s="327"/>
      <c r="B276" s="330" t="s">
        <v>489</v>
      </c>
      <c r="C276" s="328" t="s">
        <v>428</v>
      </c>
      <c r="D276" s="431">
        <v>2</v>
      </c>
      <c r="E276" s="231"/>
      <c r="F276" s="231"/>
      <c r="G276" s="231"/>
      <c r="H276" s="231"/>
      <c r="I276" s="232"/>
      <c r="J276" s="125"/>
      <c r="K276" s="125"/>
      <c r="L276" s="125"/>
      <c r="M276" s="18"/>
      <c r="N276" s="11"/>
      <c r="O276" s="11"/>
      <c r="P276" s="11"/>
      <c r="Q276" s="11"/>
      <c r="R276" s="11"/>
      <c r="S276" s="11"/>
    </row>
    <row r="277" spans="1:19" s="128" customFormat="1" ht="31.5" x14ac:dyDescent="0.25">
      <c r="A277" s="327"/>
      <c r="B277" s="330" t="s">
        <v>490</v>
      </c>
      <c r="C277" s="328" t="s">
        <v>428</v>
      </c>
      <c r="D277" s="431">
        <v>2</v>
      </c>
      <c r="E277" s="231"/>
      <c r="F277" s="231"/>
      <c r="G277" s="231"/>
      <c r="H277" s="231"/>
      <c r="I277" s="232"/>
      <c r="J277" s="125"/>
      <c r="K277" s="125"/>
      <c r="L277" s="125"/>
      <c r="M277" s="18"/>
      <c r="N277" s="11"/>
      <c r="O277" s="11"/>
      <c r="P277" s="11"/>
      <c r="Q277" s="11"/>
      <c r="R277" s="11"/>
      <c r="S277" s="11"/>
    </row>
    <row r="278" spans="1:19" s="128" customFormat="1" ht="47.25" x14ac:dyDescent="0.25">
      <c r="A278" s="327"/>
      <c r="B278" s="330" t="s">
        <v>308</v>
      </c>
      <c r="C278" s="328" t="s">
        <v>428</v>
      </c>
      <c r="D278" s="431">
        <v>4</v>
      </c>
      <c r="E278" s="231"/>
      <c r="F278" s="231"/>
      <c r="G278" s="231"/>
      <c r="H278" s="231"/>
      <c r="I278" s="232"/>
      <c r="J278" s="125"/>
      <c r="K278" s="125"/>
      <c r="L278" s="125"/>
      <c r="M278" s="18"/>
      <c r="N278" s="11"/>
      <c r="O278" s="11"/>
      <c r="P278" s="11"/>
      <c r="Q278" s="11"/>
      <c r="R278" s="11"/>
      <c r="S278" s="11"/>
    </row>
    <row r="279" spans="1:19" s="128" customFormat="1" x14ac:dyDescent="0.25">
      <c r="A279" s="327"/>
      <c r="B279" s="324"/>
      <c r="C279" s="328"/>
      <c r="D279" s="431"/>
      <c r="E279" s="231"/>
      <c r="F279" s="231"/>
      <c r="G279" s="231"/>
      <c r="H279" s="231"/>
      <c r="I279" s="232"/>
      <c r="J279" s="125"/>
      <c r="K279" s="125"/>
      <c r="L279" s="125"/>
      <c r="M279" s="18"/>
      <c r="N279" s="11"/>
      <c r="O279" s="11"/>
      <c r="P279" s="11"/>
      <c r="Q279" s="11"/>
      <c r="R279" s="11"/>
      <c r="S279" s="11"/>
    </row>
    <row r="280" spans="1:19" s="128" customFormat="1" x14ac:dyDescent="0.25">
      <c r="A280" s="320" t="s">
        <v>220</v>
      </c>
      <c r="B280" s="321" t="s">
        <v>221</v>
      </c>
      <c r="C280" s="329"/>
      <c r="D280" s="751"/>
      <c r="E280" s="229"/>
      <c r="F280" s="229"/>
      <c r="G280" s="229"/>
      <c r="H280" s="231"/>
      <c r="I280" s="230"/>
      <c r="J280" s="125"/>
      <c r="K280" s="125"/>
      <c r="L280" s="125"/>
      <c r="M280" s="18"/>
      <c r="N280" s="11"/>
      <c r="O280" s="11"/>
      <c r="P280" s="11"/>
      <c r="Q280" s="11"/>
      <c r="R280" s="11"/>
      <c r="S280" s="11"/>
    </row>
    <row r="281" spans="1:19" s="128" customFormat="1" ht="31.5" x14ac:dyDescent="0.25">
      <c r="A281" s="327"/>
      <c r="B281" s="330" t="s">
        <v>483</v>
      </c>
      <c r="C281" s="328" t="s">
        <v>428</v>
      </c>
      <c r="D281" s="431">
        <v>12</v>
      </c>
      <c r="E281" s="231"/>
      <c r="F281" s="231"/>
      <c r="G281" s="237"/>
      <c r="H281" s="231"/>
      <c r="I281" s="238"/>
      <c r="J281" s="125"/>
      <c r="K281" s="125"/>
      <c r="L281" s="125"/>
      <c r="M281" s="18"/>
      <c r="N281" s="11"/>
      <c r="O281" s="11"/>
      <c r="P281" s="11"/>
      <c r="Q281" s="11"/>
      <c r="R281" s="11"/>
      <c r="S281" s="11"/>
    </row>
    <row r="282" spans="1:19" s="128" customFormat="1" ht="31.5" x14ac:dyDescent="0.25">
      <c r="A282" s="327"/>
      <c r="B282" s="330" t="s">
        <v>484</v>
      </c>
      <c r="C282" s="328" t="s">
        <v>428</v>
      </c>
      <c r="D282" s="431">
        <v>8</v>
      </c>
      <c r="E282" s="231"/>
      <c r="F282" s="231"/>
      <c r="G282" s="231"/>
      <c r="H282" s="231"/>
      <c r="I282" s="232"/>
      <c r="J282" s="125"/>
      <c r="K282" s="125"/>
      <c r="L282" s="125"/>
      <c r="M282" s="18"/>
      <c r="N282" s="11"/>
      <c r="O282" s="11"/>
      <c r="P282" s="11"/>
      <c r="Q282" s="11"/>
      <c r="R282" s="11"/>
      <c r="S282" s="11"/>
    </row>
    <row r="283" spans="1:19" s="128" customFormat="1" x14ac:dyDescent="0.25">
      <c r="A283" s="424"/>
      <c r="B283" s="425"/>
      <c r="C283" s="426"/>
      <c r="D283" s="427"/>
      <c r="E283" s="428"/>
      <c r="F283" s="428"/>
      <c r="G283" s="428"/>
      <c r="H283" s="231"/>
      <c r="I283" s="429"/>
      <c r="J283" s="125"/>
      <c r="K283" s="125"/>
      <c r="L283" s="125"/>
      <c r="M283" s="18"/>
      <c r="N283" s="11"/>
      <c r="O283" s="11"/>
      <c r="P283" s="11"/>
      <c r="Q283" s="11"/>
      <c r="R283" s="11"/>
      <c r="S283" s="11"/>
    </row>
    <row r="284" spans="1:19" s="128" customFormat="1" ht="31.5" x14ac:dyDescent="0.25">
      <c r="A284" s="320" t="s">
        <v>35</v>
      </c>
      <c r="B284" s="321" t="s">
        <v>222</v>
      </c>
      <c r="C284" s="322"/>
      <c r="D284" s="751"/>
      <c r="E284" s="229"/>
      <c r="F284" s="229"/>
      <c r="G284" s="229"/>
      <c r="H284" s="231"/>
      <c r="I284" s="230"/>
      <c r="J284" s="125"/>
      <c r="K284" s="125"/>
      <c r="L284" s="125"/>
      <c r="M284" s="18"/>
      <c r="N284" s="11"/>
      <c r="O284" s="11"/>
      <c r="P284" s="11"/>
      <c r="Q284" s="11"/>
      <c r="R284" s="11"/>
      <c r="S284" s="11"/>
    </row>
    <row r="285" spans="1:19" s="128" customFormat="1" ht="47.25" x14ac:dyDescent="0.25">
      <c r="A285" s="327"/>
      <c r="B285" s="331" t="s">
        <v>485</v>
      </c>
      <c r="C285" s="328" t="s">
        <v>428</v>
      </c>
      <c r="D285" s="431">
        <v>1</v>
      </c>
      <c r="E285" s="231"/>
      <c r="F285" s="231"/>
      <c r="G285" s="231"/>
      <c r="H285" s="231"/>
      <c r="I285" s="232"/>
      <c r="J285" s="125"/>
      <c r="K285" s="125"/>
      <c r="L285" s="125"/>
      <c r="M285" s="18"/>
      <c r="N285" s="11"/>
      <c r="O285" s="11"/>
      <c r="P285" s="11"/>
      <c r="Q285" s="11"/>
      <c r="R285" s="11"/>
      <c r="S285" s="11"/>
    </row>
    <row r="286" spans="1:19" s="128" customFormat="1" ht="31.5" x14ac:dyDescent="0.25">
      <c r="A286" s="327"/>
      <c r="B286" s="324" t="s">
        <v>223</v>
      </c>
      <c r="C286" s="328" t="s">
        <v>428</v>
      </c>
      <c r="D286" s="431">
        <v>2</v>
      </c>
      <c r="E286" s="231"/>
      <c r="F286" s="231"/>
      <c r="G286" s="231"/>
      <c r="H286" s="231"/>
      <c r="I286" s="232"/>
      <c r="J286" s="125"/>
      <c r="K286" s="125"/>
      <c r="L286" s="125"/>
      <c r="M286" s="18"/>
      <c r="N286" s="11"/>
      <c r="O286" s="11"/>
      <c r="P286" s="11"/>
      <c r="Q286" s="11"/>
      <c r="R286" s="11"/>
      <c r="S286" s="11"/>
    </row>
    <row r="287" spans="1:19" s="128" customFormat="1" ht="31.5" x14ac:dyDescent="0.25">
      <c r="A287" s="327"/>
      <c r="B287" s="324" t="s">
        <v>224</v>
      </c>
      <c r="C287" s="328" t="s">
        <v>428</v>
      </c>
      <c r="D287" s="431">
        <v>3</v>
      </c>
      <c r="E287" s="231"/>
      <c r="F287" s="231"/>
      <c r="G287" s="231"/>
      <c r="H287" s="231"/>
      <c r="I287" s="232"/>
      <c r="J287" s="125"/>
      <c r="K287" s="125"/>
      <c r="L287" s="125"/>
      <c r="M287" s="18"/>
      <c r="N287" s="11"/>
      <c r="O287" s="11"/>
      <c r="P287" s="11"/>
      <c r="Q287" s="11"/>
      <c r="R287" s="11"/>
      <c r="S287" s="11"/>
    </row>
    <row r="288" spans="1:19" s="128" customFormat="1" ht="31.5" x14ac:dyDescent="0.25">
      <c r="A288" s="327"/>
      <c r="B288" s="330" t="s">
        <v>491</v>
      </c>
      <c r="C288" s="328" t="s">
        <v>428</v>
      </c>
      <c r="D288" s="431">
        <v>1</v>
      </c>
      <c r="E288" s="231"/>
      <c r="F288" s="231"/>
      <c r="G288" s="231"/>
      <c r="H288" s="231"/>
      <c r="I288" s="232"/>
      <c r="J288" s="125"/>
      <c r="K288" s="125"/>
      <c r="L288" s="125"/>
      <c r="M288" s="18"/>
      <c r="N288" s="11"/>
      <c r="O288" s="11"/>
      <c r="P288" s="11"/>
      <c r="Q288" s="11"/>
      <c r="R288" s="11"/>
      <c r="S288" s="11"/>
    </row>
    <row r="289" spans="1:19" s="128" customFormat="1" ht="63" x14ac:dyDescent="0.25">
      <c r="A289" s="327"/>
      <c r="B289" s="324" t="s">
        <v>487</v>
      </c>
      <c r="C289" s="328" t="s">
        <v>428</v>
      </c>
      <c r="D289" s="431">
        <v>1</v>
      </c>
      <c r="E289" s="231"/>
      <c r="F289" s="231"/>
      <c r="G289" s="231"/>
      <c r="H289" s="231"/>
      <c r="I289" s="232"/>
      <c r="J289" s="125"/>
      <c r="K289" s="125"/>
      <c r="L289" s="125"/>
      <c r="M289" s="18"/>
      <c r="N289" s="11"/>
      <c r="O289" s="11"/>
      <c r="P289" s="11"/>
      <c r="Q289" s="11"/>
      <c r="R289" s="11"/>
      <c r="S289" s="11"/>
    </row>
    <row r="290" spans="1:19" s="128" customFormat="1" x14ac:dyDescent="0.25">
      <c r="A290" s="327"/>
      <c r="B290" s="324"/>
      <c r="C290" s="430"/>
      <c r="D290" s="431"/>
      <c r="E290" s="432"/>
      <c r="F290" s="432"/>
      <c r="G290" s="432"/>
      <c r="H290" s="240"/>
      <c r="I290" s="258"/>
      <c r="J290" s="125"/>
      <c r="K290" s="125"/>
      <c r="L290" s="125"/>
      <c r="M290" s="18"/>
      <c r="N290" s="11"/>
      <c r="O290" s="11"/>
      <c r="P290" s="11"/>
      <c r="Q290" s="11"/>
      <c r="R290" s="11"/>
      <c r="S290" s="11"/>
    </row>
    <row r="291" spans="1:19" s="128" customFormat="1" x14ac:dyDescent="0.25">
      <c r="A291" s="357">
        <v>190</v>
      </c>
      <c r="B291" s="361" t="s">
        <v>14</v>
      </c>
      <c r="C291" s="358"/>
      <c r="D291" s="359"/>
      <c r="E291" s="359"/>
      <c r="F291" s="359"/>
      <c r="G291" s="359"/>
      <c r="H291" s="360"/>
      <c r="I291" s="205"/>
      <c r="J291" s="125"/>
      <c r="K291" s="125"/>
      <c r="L291" s="125"/>
      <c r="M291" s="18"/>
      <c r="N291" s="11"/>
      <c r="O291" s="11"/>
      <c r="P291" s="11"/>
      <c r="Q291" s="11"/>
      <c r="R291" s="11"/>
      <c r="S291" s="11"/>
    </row>
    <row r="292" spans="1:19" s="128" customFormat="1" ht="31.5" x14ac:dyDescent="0.25">
      <c r="A292" s="355"/>
      <c r="B292" s="356" t="s">
        <v>26</v>
      </c>
      <c r="C292" s="296" t="s">
        <v>409</v>
      </c>
      <c r="D292" s="200">
        <v>38.51</v>
      </c>
      <c r="E292" s="200"/>
      <c r="F292" s="200"/>
      <c r="G292" s="200"/>
      <c r="H292" s="199"/>
      <c r="I292" s="202"/>
      <c r="J292" s="125"/>
      <c r="K292" s="125"/>
      <c r="L292" s="125"/>
      <c r="M292" s="18"/>
      <c r="N292" s="11"/>
      <c r="O292" s="11"/>
      <c r="P292" s="11"/>
      <c r="Q292" s="11"/>
      <c r="R292" s="11"/>
      <c r="S292" s="11"/>
    </row>
    <row r="293" spans="1:19" s="128" customFormat="1" x14ac:dyDescent="0.25">
      <c r="A293" s="355"/>
      <c r="B293" s="356"/>
      <c r="C293" s="296"/>
      <c r="D293" s="200"/>
      <c r="E293" s="200"/>
      <c r="F293" s="200"/>
      <c r="G293" s="200"/>
      <c r="H293" s="199"/>
      <c r="I293" s="202"/>
      <c r="J293" s="125"/>
      <c r="K293" s="125"/>
      <c r="L293" s="125"/>
      <c r="M293" s="18"/>
      <c r="N293" s="11"/>
      <c r="O293" s="11"/>
      <c r="P293" s="11"/>
      <c r="Q293" s="11"/>
      <c r="R293" s="11"/>
      <c r="S293" s="11"/>
    </row>
    <row r="294" spans="1:19" s="128" customFormat="1" x14ac:dyDescent="0.25">
      <c r="A294" s="357">
        <v>200</v>
      </c>
      <c r="B294" s="361" t="s">
        <v>252</v>
      </c>
      <c r="C294" s="358"/>
      <c r="D294" s="359"/>
      <c r="E294" s="359"/>
      <c r="F294" s="359"/>
      <c r="G294" s="359"/>
      <c r="H294" s="360"/>
      <c r="I294" s="205"/>
      <c r="J294" s="125"/>
      <c r="K294" s="125"/>
      <c r="L294" s="125"/>
      <c r="M294" s="18"/>
      <c r="N294" s="11"/>
      <c r="O294" s="11"/>
      <c r="P294" s="11"/>
      <c r="Q294" s="11"/>
      <c r="R294" s="11"/>
      <c r="S294" s="11"/>
    </row>
    <row r="295" spans="1:19" s="128" customFormat="1" x14ac:dyDescent="0.25">
      <c r="A295" s="355"/>
      <c r="B295" s="356" t="s">
        <v>470</v>
      </c>
      <c r="C295" s="296" t="s">
        <v>410</v>
      </c>
      <c r="D295" s="200">
        <v>392.14</v>
      </c>
      <c r="E295" s="200"/>
      <c r="F295" s="200"/>
      <c r="G295" s="200"/>
      <c r="H295" s="211"/>
      <c r="I295" s="202"/>
      <c r="J295" s="125"/>
      <c r="K295" s="125"/>
      <c r="L295" s="125"/>
      <c r="M295" s="18"/>
      <c r="N295" s="11"/>
      <c r="O295" s="11"/>
      <c r="P295" s="11"/>
      <c r="Q295" s="11"/>
      <c r="R295" s="11"/>
      <c r="S295" s="11"/>
    </row>
    <row r="296" spans="1:19" s="111" customFormat="1" x14ac:dyDescent="0.25">
      <c r="A296" s="355"/>
      <c r="B296" s="356"/>
      <c r="C296" s="296"/>
      <c r="D296" s="200"/>
      <c r="E296" s="200"/>
      <c r="F296" s="200"/>
      <c r="G296" s="200"/>
      <c r="H296" s="199"/>
      <c r="I296" s="202"/>
      <c r="J296" s="125"/>
      <c r="K296" s="125"/>
      <c r="L296" s="125"/>
      <c r="M296" s="18"/>
      <c r="N296" s="11"/>
      <c r="O296" s="11"/>
      <c r="P296" s="11"/>
      <c r="Q296" s="11"/>
      <c r="R296" s="11"/>
      <c r="S296" s="11"/>
    </row>
    <row r="297" spans="1:19" s="111" customFormat="1" x14ac:dyDescent="0.25">
      <c r="A297" s="357">
        <v>210</v>
      </c>
      <c r="B297" s="361" t="s">
        <v>63</v>
      </c>
      <c r="C297" s="358"/>
      <c r="D297" s="359"/>
      <c r="E297" s="359"/>
      <c r="F297" s="359"/>
      <c r="G297" s="359"/>
      <c r="H297" s="360"/>
      <c r="I297" s="202"/>
      <c r="J297" s="125"/>
      <c r="K297" s="125"/>
      <c r="L297" s="125"/>
      <c r="M297" s="18"/>
      <c r="N297" s="11"/>
      <c r="O297" s="11"/>
      <c r="P297" s="11"/>
      <c r="Q297" s="11"/>
      <c r="R297" s="11"/>
      <c r="S297" s="11"/>
    </row>
    <row r="298" spans="1:19" s="111" customFormat="1" ht="30" customHeight="1" thickBot="1" x14ac:dyDescent="0.3">
      <c r="A298" s="369"/>
      <c r="B298" s="370" t="s">
        <v>64</v>
      </c>
      <c r="C298" s="371" t="s">
        <v>410</v>
      </c>
      <c r="D298" s="372">
        <v>418.08</v>
      </c>
      <c r="E298" s="372"/>
      <c r="F298" s="372"/>
      <c r="G298" s="372"/>
      <c r="H298" s="211"/>
      <c r="I298" s="202"/>
      <c r="J298" s="125"/>
      <c r="K298" s="125"/>
      <c r="L298" s="125"/>
      <c r="M298" s="18"/>
      <c r="N298" s="11"/>
      <c r="O298" s="11"/>
      <c r="P298" s="11"/>
      <c r="Q298" s="11"/>
      <c r="R298" s="11"/>
      <c r="S298" s="11"/>
    </row>
    <row r="299" spans="1:19" s="111" customFormat="1" ht="16.5" thickBot="1" x14ac:dyDescent="0.3">
      <c r="A299" s="945" t="s">
        <v>562</v>
      </c>
      <c r="B299" s="946"/>
      <c r="C299" s="946"/>
      <c r="D299" s="946"/>
      <c r="E299" s="946"/>
      <c r="F299" s="946"/>
      <c r="G299" s="946"/>
      <c r="H299" s="947"/>
      <c r="I299" s="433"/>
      <c r="J299" s="125"/>
      <c r="K299" s="125"/>
      <c r="L299" s="125"/>
      <c r="M299" s="18"/>
      <c r="N299" s="11"/>
      <c r="O299" s="11"/>
      <c r="P299" s="11"/>
      <c r="Q299" s="11"/>
      <c r="R299" s="11"/>
      <c r="S299" s="11"/>
    </row>
    <row r="300" spans="1:19" ht="16.5" thickBot="1" x14ac:dyDescent="0.3">
      <c r="A300" s="930"/>
      <c r="B300" s="931"/>
      <c r="C300" s="931"/>
      <c r="D300" s="931"/>
      <c r="E300" s="931"/>
      <c r="F300" s="931"/>
      <c r="G300" s="931"/>
      <c r="H300" s="931"/>
      <c r="I300" s="932"/>
    </row>
    <row r="301" spans="1:19" ht="16.5" thickBot="1" x14ac:dyDescent="0.3">
      <c r="A301" s="914" t="s">
        <v>318</v>
      </c>
      <c r="B301" s="915"/>
      <c r="C301" s="915"/>
      <c r="D301" s="915"/>
      <c r="E301" s="915"/>
      <c r="F301" s="915"/>
      <c r="G301" s="915"/>
      <c r="H301" s="915"/>
      <c r="I301" s="916"/>
    </row>
    <row r="302" spans="1:19" s="15" customFormat="1" ht="16.5" thickBot="1" x14ac:dyDescent="0.3">
      <c r="A302" s="434" t="s">
        <v>43</v>
      </c>
      <c r="B302" s="435" t="s">
        <v>4</v>
      </c>
      <c r="C302" s="436"/>
      <c r="D302" s="437"/>
      <c r="E302" s="438"/>
      <c r="F302" s="438"/>
      <c r="G302" s="438"/>
      <c r="H302" s="439"/>
      <c r="I302" s="440"/>
      <c r="J302" s="125"/>
      <c r="K302" s="125"/>
      <c r="L302" s="125"/>
      <c r="M302" s="18"/>
      <c r="N302" s="11"/>
      <c r="O302" s="11"/>
      <c r="P302" s="11"/>
      <c r="Q302" s="11"/>
      <c r="R302" s="11"/>
      <c r="S302" s="11"/>
    </row>
    <row r="303" spans="1:19" s="127" customFormat="1" x14ac:dyDescent="0.25">
      <c r="A303" s="441"/>
      <c r="B303" s="442" t="s">
        <v>44</v>
      </c>
      <c r="C303" s="371" t="s">
        <v>410</v>
      </c>
      <c r="D303" s="443">
        <v>98.28</v>
      </c>
      <c r="E303" s="444"/>
      <c r="F303" s="444"/>
      <c r="G303" s="444"/>
      <c r="H303" s="201"/>
      <c r="I303" s="258"/>
      <c r="J303" s="125"/>
      <c r="K303" s="125"/>
      <c r="L303" s="125"/>
      <c r="M303" s="18"/>
      <c r="N303" s="11"/>
      <c r="O303" s="11"/>
      <c r="P303" s="11"/>
      <c r="Q303" s="11"/>
      <c r="R303" s="11"/>
      <c r="S303" s="11"/>
    </row>
    <row r="304" spans="1:19" s="15" customFormat="1" x14ac:dyDescent="0.25">
      <c r="A304" s="264"/>
      <c r="B304" s="271" t="s">
        <v>555</v>
      </c>
      <c r="C304" s="371" t="s">
        <v>410</v>
      </c>
      <c r="D304" s="254">
        <v>20.8</v>
      </c>
      <c r="E304" s="444"/>
      <c r="F304" s="240"/>
      <c r="G304" s="240"/>
      <c r="H304" s="201"/>
      <c r="I304" s="236"/>
      <c r="J304" s="125"/>
      <c r="K304" s="125"/>
      <c r="L304" s="125"/>
      <c r="M304" s="18"/>
      <c r="N304" s="11"/>
      <c r="O304" s="11"/>
      <c r="P304" s="11"/>
      <c r="Q304" s="11"/>
      <c r="R304" s="11"/>
      <c r="S304" s="11"/>
    </row>
    <row r="305" spans="1:19" s="113" customFormat="1" x14ac:dyDescent="0.25">
      <c r="A305" s="264"/>
      <c r="B305" s="271" t="s">
        <v>392</v>
      </c>
      <c r="C305" s="371" t="s">
        <v>410</v>
      </c>
      <c r="D305" s="268">
        <v>14.47</v>
      </c>
      <c r="E305" s="444"/>
      <c r="F305" s="269"/>
      <c r="G305" s="269"/>
      <c r="H305" s="269"/>
      <c r="I305" s="258"/>
      <c r="J305" s="125"/>
      <c r="K305" s="125"/>
      <c r="L305" s="125"/>
      <c r="M305" s="18"/>
      <c r="N305" s="11"/>
      <c r="O305" s="11"/>
      <c r="P305" s="11"/>
      <c r="Q305" s="11"/>
      <c r="R305" s="11"/>
      <c r="S305" s="11"/>
    </row>
    <row r="306" spans="1:19" s="127" customFormat="1" x14ac:dyDescent="0.25">
      <c r="A306" s="441"/>
      <c r="B306" s="271" t="s">
        <v>393</v>
      </c>
      <c r="C306" s="371" t="s">
        <v>410</v>
      </c>
      <c r="D306" s="268">
        <v>75.36</v>
      </c>
      <c r="E306" s="444"/>
      <c r="F306" s="269"/>
      <c r="G306" s="269"/>
      <c r="H306" s="269"/>
      <c r="I306" s="258"/>
      <c r="J306" s="125"/>
      <c r="K306" s="125"/>
      <c r="L306" s="125"/>
      <c r="M306" s="18"/>
      <c r="N306" s="11"/>
      <c r="O306" s="11"/>
      <c r="P306" s="11"/>
      <c r="Q306" s="11"/>
      <c r="R306" s="11"/>
      <c r="S306" s="11"/>
    </row>
    <row r="307" spans="1:19" s="127" customFormat="1" x14ac:dyDescent="0.25">
      <c r="A307" s="445"/>
      <c r="B307" s="271" t="s">
        <v>333</v>
      </c>
      <c r="C307" s="265" t="s">
        <v>409</v>
      </c>
      <c r="D307" s="268">
        <v>39.68</v>
      </c>
      <c r="E307" s="444"/>
      <c r="F307" s="446"/>
      <c r="G307" s="446"/>
      <c r="H307" s="446"/>
      <c r="I307" s="258"/>
      <c r="J307" s="125"/>
      <c r="K307" s="125"/>
      <c r="L307" s="125"/>
      <c r="M307" s="18"/>
      <c r="N307" s="11"/>
      <c r="O307" s="11"/>
      <c r="P307" s="11"/>
      <c r="Q307" s="11"/>
      <c r="R307" s="11"/>
      <c r="S307" s="11"/>
    </row>
    <row r="308" spans="1:19" s="127" customFormat="1" x14ac:dyDescent="0.25">
      <c r="A308" s="441"/>
      <c r="B308" s="271" t="s">
        <v>258</v>
      </c>
      <c r="C308" s="371" t="s">
        <v>410</v>
      </c>
      <c r="D308" s="268">
        <v>98.28</v>
      </c>
      <c r="E308" s="444"/>
      <c r="F308" s="274"/>
      <c r="G308" s="274"/>
      <c r="H308" s="274"/>
      <c r="I308" s="258"/>
      <c r="J308" s="125"/>
      <c r="K308" s="125"/>
      <c r="L308" s="125"/>
      <c r="M308" s="18"/>
      <c r="N308" s="11"/>
      <c r="O308" s="11"/>
      <c r="P308" s="11"/>
      <c r="Q308" s="11"/>
      <c r="R308" s="11"/>
      <c r="S308" s="11"/>
    </row>
    <row r="309" spans="1:19" s="127" customFormat="1" x14ac:dyDescent="0.25">
      <c r="A309" s="447"/>
      <c r="B309" s="271" t="s">
        <v>328</v>
      </c>
      <c r="C309" s="371" t="s">
        <v>410</v>
      </c>
      <c r="D309" s="268">
        <v>98.28</v>
      </c>
      <c r="E309" s="444"/>
      <c r="F309" s="446"/>
      <c r="G309" s="446"/>
      <c r="H309" s="446"/>
      <c r="I309" s="258"/>
      <c r="J309" s="125"/>
      <c r="K309" s="125"/>
      <c r="L309" s="125"/>
      <c r="M309" s="18"/>
      <c r="N309" s="11"/>
      <c r="O309" s="11"/>
      <c r="P309" s="11"/>
      <c r="Q309" s="11"/>
      <c r="R309" s="11"/>
      <c r="S309" s="11"/>
    </row>
    <row r="310" spans="1:19" s="127" customFormat="1" x14ac:dyDescent="0.25">
      <c r="A310" s="441"/>
      <c r="B310" s="271" t="s">
        <v>327</v>
      </c>
      <c r="C310" s="371" t="s">
        <v>410</v>
      </c>
      <c r="D310" s="268">
        <v>13.53</v>
      </c>
      <c r="E310" s="444"/>
      <c r="F310" s="274"/>
      <c r="G310" s="274"/>
      <c r="H310" s="274"/>
      <c r="I310" s="258"/>
      <c r="J310" s="125"/>
      <c r="K310" s="125"/>
      <c r="L310" s="125"/>
      <c r="M310" s="18"/>
      <c r="N310" s="11"/>
      <c r="O310" s="11"/>
      <c r="P310" s="11"/>
      <c r="Q310" s="11"/>
      <c r="R310" s="11"/>
      <c r="S310" s="11"/>
    </row>
    <row r="311" spans="1:19" s="127" customFormat="1" x14ac:dyDescent="0.25">
      <c r="A311" s="447"/>
      <c r="B311" s="271" t="s">
        <v>332</v>
      </c>
      <c r="C311" s="371" t="s">
        <v>410</v>
      </c>
      <c r="D311" s="268">
        <v>13.53</v>
      </c>
      <c r="E311" s="444"/>
      <c r="F311" s="446"/>
      <c r="G311" s="446"/>
      <c r="H311" s="446"/>
      <c r="I311" s="258"/>
      <c r="J311" s="125"/>
      <c r="K311" s="125"/>
      <c r="L311" s="125"/>
      <c r="M311" s="18"/>
      <c r="N311" s="11"/>
      <c r="O311" s="11"/>
      <c r="P311" s="11"/>
      <c r="Q311" s="11"/>
      <c r="R311" s="11"/>
      <c r="S311" s="11"/>
    </row>
    <row r="312" spans="1:19" s="113" customFormat="1" ht="18" customHeight="1" x14ac:dyDescent="0.25">
      <c r="A312" s="441"/>
      <c r="B312" s="271" t="s">
        <v>407</v>
      </c>
      <c r="C312" s="265" t="s">
        <v>77</v>
      </c>
      <c r="D312" s="268">
        <v>2</v>
      </c>
      <c r="E312" s="444"/>
      <c r="F312" s="448"/>
      <c r="G312" s="274"/>
      <c r="H312" s="274"/>
      <c r="I312" s="258"/>
      <c r="J312" s="125"/>
      <c r="K312" s="125"/>
      <c r="L312" s="125"/>
      <c r="M312" s="18"/>
      <c r="N312" s="11"/>
      <c r="O312" s="11"/>
      <c r="P312" s="11"/>
      <c r="Q312" s="11"/>
      <c r="R312" s="11"/>
      <c r="S312" s="11"/>
    </row>
    <row r="313" spans="1:19" s="15" customFormat="1" ht="16.5" thickBot="1" x14ac:dyDescent="0.3">
      <c r="A313" s="449"/>
      <c r="B313" s="450"/>
      <c r="C313" s="451"/>
      <c r="D313" s="452"/>
      <c r="E313" s="452"/>
      <c r="F313" s="452"/>
      <c r="G313" s="452"/>
      <c r="H313" s="453"/>
      <c r="I313" s="454"/>
      <c r="J313" s="125"/>
      <c r="K313" s="125"/>
      <c r="L313" s="125"/>
      <c r="M313" s="18"/>
      <c r="N313" s="11"/>
      <c r="O313" s="11"/>
      <c r="P313" s="11"/>
      <c r="Q313" s="11"/>
      <c r="R313" s="11"/>
      <c r="S313" s="11"/>
    </row>
    <row r="314" spans="1:19" s="15" customFormat="1" ht="16.5" thickBot="1" x14ac:dyDescent="0.3">
      <c r="A314" s="455" t="s">
        <v>51</v>
      </c>
      <c r="B314" s="456" t="s">
        <v>7</v>
      </c>
      <c r="C314" s="895"/>
      <c r="D314" s="457"/>
      <c r="E314" s="458"/>
      <c r="F314" s="458"/>
      <c r="G314" s="458"/>
      <c r="H314" s="458"/>
      <c r="I314" s="459"/>
      <c r="J314" s="125"/>
      <c r="K314" s="125"/>
      <c r="L314" s="125"/>
      <c r="M314" s="18"/>
      <c r="N314" s="11"/>
      <c r="O314" s="11"/>
      <c r="P314" s="11"/>
      <c r="Q314" s="11"/>
      <c r="R314" s="11"/>
      <c r="S314" s="11"/>
    </row>
    <row r="315" spans="1:19" s="15" customFormat="1" ht="31.5" x14ac:dyDescent="0.25">
      <c r="A315" s="460"/>
      <c r="B315" s="461" t="s">
        <v>138</v>
      </c>
      <c r="C315" s="371" t="s">
        <v>410</v>
      </c>
      <c r="D315" s="200">
        <v>98.28</v>
      </c>
      <c r="E315" s="444"/>
      <c r="F315" s="462"/>
      <c r="G315" s="462"/>
      <c r="H315" s="201"/>
      <c r="I315" s="258"/>
      <c r="J315" s="125"/>
      <c r="K315" s="125"/>
      <c r="L315" s="125"/>
      <c r="M315" s="18"/>
      <c r="N315" s="11"/>
      <c r="O315" s="11"/>
      <c r="P315" s="11"/>
      <c r="Q315" s="11"/>
      <c r="R315" s="11"/>
      <c r="S315" s="11"/>
    </row>
    <row r="316" spans="1:19" s="116" customFormat="1" ht="47.25" x14ac:dyDescent="0.25">
      <c r="A316" s="291"/>
      <c r="B316" s="356" t="s">
        <v>34</v>
      </c>
      <c r="C316" s="371" t="s">
        <v>410</v>
      </c>
      <c r="D316" s="200">
        <v>98.28</v>
      </c>
      <c r="E316" s="444"/>
      <c r="F316" s="463"/>
      <c r="G316" s="463"/>
      <c r="H316" s="211"/>
      <c r="I316" s="258"/>
      <c r="J316" s="125"/>
      <c r="K316" s="125"/>
      <c r="L316" s="125"/>
      <c r="M316" s="18"/>
      <c r="N316" s="11"/>
      <c r="O316" s="11"/>
      <c r="P316" s="11"/>
      <c r="Q316" s="11"/>
      <c r="R316" s="11"/>
      <c r="S316" s="11"/>
    </row>
    <row r="317" spans="1:19" s="15" customFormat="1" ht="63" x14ac:dyDescent="0.25">
      <c r="A317" s="291"/>
      <c r="B317" s="356" t="s">
        <v>395</v>
      </c>
      <c r="C317" s="405" t="s">
        <v>81</v>
      </c>
      <c r="D317" s="200">
        <v>9.56</v>
      </c>
      <c r="E317" s="444"/>
      <c r="F317" s="463"/>
      <c r="G317" s="463"/>
      <c r="H317" s="220"/>
      <c r="I317" s="258"/>
      <c r="J317" s="125"/>
      <c r="K317" s="125"/>
      <c r="L317" s="125"/>
      <c r="M317" s="18"/>
      <c r="N317" s="11"/>
      <c r="O317" s="11"/>
      <c r="P317" s="11"/>
      <c r="Q317" s="11"/>
      <c r="R317" s="11"/>
      <c r="S317" s="11"/>
    </row>
    <row r="318" spans="1:19" s="127" customFormat="1" ht="63" x14ac:dyDescent="0.25">
      <c r="A318" s="291"/>
      <c r="B318" s="356" t="s">
        <v>381</v>
      </c>
      <c r="C318" s="430" t="s">
        <v>81</v>
      </c>
      <c r="D318" s="200">
        <v>20.56</v>
      </c>
      <c r="E318" s="444"/>
      <c r="F318" s="463"/>
      <c r="G318" s="463"/>
      <c r="H318" s="220"/>
      <c r="I318" s="258"/>
      <c r="J318" s="125"/>
      <c r="K318" s="125"/>
      <c r="L318" s="125"/>
      <c r="M318" s="18"/>
      <c r="N318" s="11"/>
      <c r="O318" s="11"/>
      <c r="P318" s="11"/>
      <c r="Q318" s="11"/>
      <c r="R318" s="11"/>
      <c r="S318" s="11"/>
    </row>
    <row r="319" spans="1:19" s="15" customFormat="1" ht="94.5" x14ac:dyDescent="0.25">
      <c r="A319" s="291"/>
      <c r="B319" s="356" t="s">
        <v>139</v>
      </c>
      <c r="C319" s="430" t="s">
        <v>81</v>
      </c>
      <c r="D319" s="200">
        <v>39.68</v>
      </c>
      <c r="E319" s="444"/>
      <c r="F319" s="463"/>
      <c r="G319" s="463"/>
      <c r="H319" s="221"/>
      <c r="I319" s="258"/>
      <c r="J319" s="125"/>
      <c r="K319" s="125"/>
      <c r="L319" s="125"/>
      <c r="M319" s="18"/>
      <c r="N319" s="11"/>
      <c r="O319" s="11"/>
      <c r="P319" s="11"/>
      <c r="Q319" s="11"/>
      <c r="R319" s="11"/>
      <c r="S319" s="11"/>
    </row>
    <row r="320" spans="1:19" s="15" customFormat="1" ht="16.5" thickBot="1" x14ac:dyDescent="0.3">
      <c r="A320" s="464"/>
      <c r="B320" s="370"/>
      <c r="C320" s="371"/>
      <c r="D320" s="372"/>
      <c r="E320" s="465"/>
      <c r="F320" s="465"/>
      <c r="G320" s="465"/>
      <c r="H320" s="465"/>
      <c r="I320" s="466"/>
      <c r="J320" s="125"/>
      <c r="K320" s="125"/>
      <c r="L320" s="125"/>
      <c r="M320" s="18"/>
      <c r="N320" s="11"/>
      <c r="O320" s="11"/>
      <c r="P320" s="11"/>
      <c r="Q320" s="11"/>
      <c r="R320" s="11"/>
      <c r="S320" s="11"/>
    </row>
    <row r="321" spans="1:19" s="15" customFormat="1" ht="16.5" thickBot="1" x14ac:dyDescent="0.3">
      <c r="A321" s="434" t="s">
        <v>52</v>
      </c>
      <c r="B321" s="435" t="s">
        <v>8</v>
      </c>
      <c r="C321" s="436"/>
      <c r="D321" s="437"/>
      <c r="E321" s="437"/>
      <c r="F321" s="437"/>
      <c r="G321" s="437"/>
      <c r="H321" s="439"/>
      <c r="I321" s="440"/>
      <c r="J321" s="125"/>
      <c r="K321" s="125"/>
      <c r="L321" s="125"/>
      <c r="M321" s="18"/>
      <c r="N321" s="11"/>
      <c r="O321" s="11"/>
      <c r="P321" s="11"/>
      <c r="Q321" s="11"/>
      <c r="R321" s="11"/>
      <c r="S321" s="11"/>
    </row>
    <row r="322" spans="1:19" s="15" customFormat="1" x14ac:dyDescent="0.25">
      <c r="A322" s="284"/>
      <c r="B322" s="467" t="s">
        <v>329</v>
      </c>
      <c r="C322" s="371" t="s">
        <v>410</v>
      </c>
      <c r="D322" s="444">
        <v>6.51</v>
      </c>
      <c r="E322" s="444"/>
      <c r="F322" s="444"/>
      <c r="G322" s="444"/>
      <c r="H322" s="212"/>
      <c r="I322" s="258"/>
      <c r="J322" s="125"/>
      <c r="K322" s="125"/>
      <c r="L322" s="125"/>
      <c r="M322" s="18"/>
      <c r="N322" s="11"/>
      <c r="O322" s="11"/>
      <c r="P322" s="11"/>
      <c r="Q322" s="11"/>
      <c r="R322" s="11"/>
      <c r="S322" s="11"/>
    </row>
    <row r="323" spans="1:19" s="15" customFormat="1" x14ac:dyDescent="0.25">
      <c r="A323" s="297"/>
      <c r="B323" s="468" t="s">
        <v>330</v>
      </c>
      <c r="C323" s="371" t="s">
        <v>410</v>
      </c>
      <c r="D323" s="469">
        <v>6.51</v>
      </c>
      <c r="E323" s="444"/>
      <c r="F323" s="469"/>
      <c r="G323" s="469"/>
      <c r="H323" s="211"/>
      <c r="I323" s="470"/>
      <c r="J323" s="125"/>
      <c r="K323" s="125"/>
      <c r="L323" s="125"/>
      <c r="M323" s="18"/>
      <c r="N323" s="11"/>
      <c r="O323" s="11"/>
      <c r="P323" s="11"/>
      <c r="Q323" s="11"/>
      <c r="R323" s="11"/>
      <c r="S323" s="11"/>
    </row>
    <row r="324" spans="1:19" s="15" customFormat="1" x14ac:dyDescent="0.25">
      <c r="A324" s="297"/>
      <c r="B324" s="468" t="s">
        <v>331</v>
      </c>
      <c r="C324" s="371" t="s">
        <v>410</v>
      </c>
      <c r="D324" s="469">
        <v>6.51</v>
      </c>
      <c r="E324" s="444"/>
      <c r="F324" s="469"/>
      <c r="G324" s="469"/>
      <c r="H324" s="211"/>
      <c r="I324" s="470"/>
      <c r="J324" s="125"/>
      <c r="K324" s="125"/>
      <c r="L324" s="125"/>
      <c r="M324" s="18"/>
      <c r="N324" s="11"/>
      <c r="O324" s="11"/>
      <c r="P324" s="11"/>
      <c r="Q324" s="11"/>
      <c r="R324" s="11"/>
      <c r="S324" s="11"/>
    </row>
    <row r="325" spans="1:19" s="15" customFormat="1" ht="16.5" thickBot="1" x14ac:dyDescent="0.3">
      <c r="A325" s="471"/>
      <c r="B325" s="472"/>
      <c r="C325" s="473"/>
      <c r="D325" s="469"/>
      <c r="E325" s="469"/>
      <c r="F325" s="469"/>
      <c r="G325" s="469"/>
      <c r="H325" s="474"/>
      <c r="I325" s="475"/>
      <c r="J325" s="125"/>
      <c r="K325" s="125"/>
      <c r="L325" s="125"/>
      <c r="M325" s="18"/>
      <c r="N325" s="11"/>
      <c r="O325" s="11"/>
      <c r="P325" s="11"/>
      <c r="Q325" s="11"/>
      <c r="R325" s="11"/>
      <c r="S325" s="11"/>
    </row>
    <row r="326" spans="1:19" s="127" customFormat="1" ht="16.5" thickBot="1" x14ac:dyDescent="0.3">
      <c r="A326" s="434" t="s">
        <v>54</v>
      </c>
      <c r="B326" s="435" t="s">
        <v>9</v>
      </c>
      <c r="C326" s="436"/>
      <c r="D326" s="437"/>
      <c r="E326" s="437"/>
      <c r="F326" s="437"/>
      <c r="G326" s="437"/>
      <c r="H326" s="439"/>
      <c r="I326" s="440"/>
      <c r="J326" s="125"/>
      <c r="K326" s="125"/>
      <c r="L326" s="125"/>
      <c r="M326" s="18"/>
      <c r="N326" s="11"/>
      <c r="O326" s="11"/>
      <c r="P326" s="11"/>
      <c r="Q326" s="11"/>
      <c r="R326" s="11"/>
      <c r="S326" s="11"/>
    </row>
    <row r="327" spans="1:19" s="127" customFormat="1" ht="63" x14ac:dyDescent="0.25">
      <c r="A327" s="284"/>
      <c r="B327" s="467" t="s">
        <v>140</v>
      </c>
      <c r="C327" s="371" t="s">
        <v>410</v>
      </c>
      <c r="D327" s="444">
        <v>91.19</v>
      </c>
      <c r="E327" s="444"/>
      <c r="F327" s="444"/>
      <c r="G327" s="444"/>
      <c r="H327" s="211"/>
      <c r="I327" s="258"/>
      <c r="J327" s="125"/>
      <c r="K327" s="125"/>
      <c r="L327" s="125"/>
      <c r="M327" s="18"/>
      <c r="N327" s="11"/>
      <c r="O327" s="11"/>
      <c r="P327" s="11"/>
      <c r="Q327" s="11"/>
      <c r="R327" s="11"/>
      <c r="S327" s="11"/>
    </row>
    <row r="328" spans="1:19" s="127" customFormat="1" ht="16.5" thickBot="1" x14ac:dyDescent="0.3">
      <c r="A328" s="476"/>
      <c r="B328" s="477"/>
      <c r="C328" s="478"/>
      <c r="D328" s="479"/>
      <c r="E328" s="479"/>
      <c r="F328" s="479"/>
      <c r="G328" s="479"/>
      <c r="H328" s="480"/>
      <c r="I328" s="481"/>
      <c r="J328" s="125"/>
      <c r="K328" s="125"/>
      <c r="L328" s="125"/>
      <c r="M328" s="18"/>
      <c r="N328" s="11"/>
      <c r="O328" s="11"/>
      <c r="P328" s="11"/>
      <c r="Q328" s="11"/>
      <c r="R328" s="11"/>
      <c r="S328" s="11"/>
    </row>
    <row r="329" spans="1:19" s="15" customFormat="1" ht="16.5" thickBot="1" x14ac:dyDescent="0.3">
      <c r="A329" s="482" t="s">
        <v>56</v>
      </c>
      <c r="B329" s="483" t="s">
        <v>10</v>
      </c>
      <c r="C329" s="484"/>
      <c r="D329" s="485"/>
      <c r="E329" s="485"/>
      <c r="F329" s="485"/>
      <c r="G329" s="485"/>
      <c r="H329" s="486"/>
      <c r="I329" s="487"/>
      <c r="J329" s="125"/>
      <c r="K329" s="125"/>
      <c r="L329" s="125"/>
      <c r="M329" s="18"/>
      <c r="N329" s="11"/>
      <c r="O329" s="11"/>
      <c r="P329" s="11"/>
      <c r="Q329" s="11"/>
      <c r="R329" s="11"/>
      <c r="S329" s="11"/>
    </row>
    <row r="330" spans="1:19" s="106" customFormat="1" x14ac:dyDescent="0.25">
      <c r="A330" s="464"/>
      <c r="B330" s="361" t="s">
        <v>57</v>
      </c>
      <c r="C330" s="296"/>
      <c r="D330" s="200"/>
      <c r="E330" s="200"/>
      <c r="F330" s="200"/>
      <c r="G330" s="200"/>
      <c r="H330" s="199"/>
      <c r="I330" s="488"/>
      <c r="J330" s="125"/>
      <c r="K330" s="125"/>
      <c r="L330" s="125"/>
      <c r="M330" s="18"/>
      <c r="N330" s="11"/>
      <c r="O330" s="11"/>
      <c r="P330" s="11"/>
      <c r="Q330" s="11"/>
      <c r="R330" s="11"/>
      <c r="S330" s="11"/>
    </row>
    <row r="331" spans="1:19" s="127" customFormat="1" x14ac:dyDescent="0.25">
      <c r="A331" s="464"/>
      <c r="B331" s="356" t="s">
        <v>58</v>
      </c>
      <c r="C331" s="371" t="s">
        <v>410</v>
      </c>
      <c r="D331" s="200">
        <v>56.37</v>
      </c>
      <c r="E331" s="444"/>
      <c r="F331" s="200"/>
      <c r="G331" s="200"/>
      <c r="H331" s="211"/>
      <c r="I331" s="258"/>
      <c r="J331" s="125"/>
      <c r="K331" s="125"/>
      <c r="L331" s="125"/>
      <c r="M331" s="18"/>
      <c r="N331" s="11"/>
      <c r="O331" s="11"/>
      <c r="P331" s="11"/>
      <c r="Q331" s="11"/>
      <c r="R331" s="11"/>
      <c r="S331" s="11"/>
    </row>
    <row r="332" spans="1:19" s="127" customFormat="1" ht="31.5" x14ac:dyDescent="0.25">
      <c r="A332" s="464"/>
      <c r="B332" s="356" t="s">
        <v>262</v>
      </c>
      <c r="C332" s="371" t="s">
        <v>410</v>
      </c>
      <c r="D332" s="200">
        <v>56.37</v>
      </c>
      <c r="E332" s="444"/>
      <c r="F332" s="200"/>
      <c r="G332" s="200"/>
      <c r="H332" s="211"/>
      <c r="I332" s="258"/>
      <c r="J332" s="125"/>
      <c r="K332" s="125"/>
      <c r="L332" s="125"/>
      <c r="M332" s="18"/>
      <c r="N332" s="11"/>
      <c r="O332" s="11"/>
      <c r="P332" s="11"/>
      <c r="Q332" s="11"/>
      <c r="R332" s="11"/>
      <c r="S332" s="11"/>
    </row>
    <row r="333" spans="1:19" s="127" customFormat="1" ht="45" customHeight="1" x14ac:dyDescent="0.25">
      <c r="A333" s="464"/>
      <c r="B333" s="356" t="s">
        <v>145</v>
      </c>
      <c r="C333" s="296" t="s">
        <v>410</v>
      </c>
      <c r="D333" s="200">
        <v>56.37</v>
      </c>
      <c r="E333" s="444"/>
      <c r="F333" s="200"/>
      <c r="G333" s="200"/>
      <c r="H333" s="211"/>
      <c r="I333" s="258"/>
      <c r="J333" s="125"/>
      <c r="K333" s="125"/>
      <c r="L333" s="125"/>
      <c r="M333" s="18"/>
      <c r="N333" s="11"/>
      <c r="O333" s="11"/>
      <c r="P333" s="11"/>
      <c r="Q333" s="11"/>
      <c r="R333" s="11"/>
      <c r="S333" s="11"/>
    </row>
    <row r="334" spans="1:19" s="127" customFormat="1" ht="47.25" x14ac:dyDescent="0.25">
      <c r="A334" s="394"/>
      <c r="B334" s="395" t="s">
        <v>334</v>
      </c>
      <c r="C334" s="430" t="s">
        <v>409</v>
      </c>
      <c r="D334" s="422">
        <v>9.9499999999999993</v>
      </c>
      <c r="E334" s="444"/>
      <c r="F334" s="415"/>
      <c r="G334" s="415"/>
      <c r="H334" s="199"/>
      <c r="I334" s="258"/>
      <c r="J334" s="125"/>
      <c r="K334" s="125"/>
      <c r="L334" s="125"/>
      <c r="M334" s="18"/>
      <c r="N334" s="11"/>
      <c r="O334" s="11"/>
      <c r="P334" s="11"/>
      <c r="Q334" s="11"/>
      <c r="R334" s="11"/>
      <c r="S334" s="11"/>
    </row>
    <row r="335" spans="1:19" s="127" customFormat="1" x14ac:dyDescent="0.25">
      <c r="A335" s="489"/>
      <c r="B335" s="395"/>
      <c r="C335" s="430"/>
      <c r="D335" s="422"/>
      <c r="E335" s="415"/>
      <c r="F335" s="415"/>
      <c r="G335" s="415"/>
      <c r="H335" s="221"/>
      <c r="I335" s="258"/>
      <c r="J335" s="125"/>
      <c r="K335" s="125"/>
      <c r="L335" s="125"/>
      <c r="M335" s="18"/>
      <c r="N335" s="11"/>
      <c r="O335" s="11"/>
      <c r="P335" s="11"/>
      <c r="Q335" s="11"/>
      <c r="R335" s="11"/>
      <c r="S335" s="11"/>
    </row>
    <row r="336" spans="1:19" s="127" customFormat="1" x14ac:dyDescent="0.25">
      <c r="A336" s="464"/>
      <c r="B336" s="361" t="s">
        <v>149</v>
      </c>
      <c r="C336" s="296"/>
      <c r="D336" s="200"/>
      <c r="E336" s="200"/>
      <c r="F336" s="200"/>
      <c r="G336" s="200"/>
      <c r="H336" s="199"/>
      <c r="I336" s="488"/>
      <c r="J336" s="125"/>
      <c r="K336" s="125"/>
      <c r="L336" s="125"/>
      <c r="M336" s="18"/>
      <c r="N336" s="11"/>
      <c r="O336" s="11"/>
      <c r="P336" s="11"/>
      <c r="Q336" s="11"/>
      <c r="R336" s="11"/>
      <c r="S336" s="11"/>
    </row>
    <row r="337" spans="1:19" s="127" customFormat="1" x14ac:dyDescent="0.25">
      <c r="A337" s="464"/>
      <c r="B337" s="356" t="s">
        <v>58</v>
      </c>
      <c r="C337" s="296" t="s">
        <v>410</v>
      </c>
      <c r="D337" s="200">
        <v>18.989999999999998</v>
      </c>
      <c r="E337" s="444"/>
      <c r="F337" s="200"/>
      <c r="G337" s="200"/>
      <c r="H337" s="211"/>
      <c r="I337" s="258"/>
      <c r="J337" s="125"/>
      <c r="K337" s="125"/>
      <c r="L337" s="125"/>
      <c r="M337" s="18"/>
      <c r="N337" s="11"/>
      <c r="O337" s="11"/>
      <c r="P337" s="11"/>
      <c r="Q337" s="11"/>
      <c r="R337" s="11"/>
      <c r="S337" s="11"/>
    </row>
    <row r="338" spans="1:19" s="127" customFormat="1" ht="48" customHeight="1" x14ac:dyDescent="0.25">
      <c r="A338" s="464"/>
      <c r="B338" s="356" t="s">
        <v>263</v>
      </c>
      <c r="C338" s="296" t="s">
        <v>410</v>
      </c>
      <c r="D338" s="200">
        <v>18.989999999999998</v>
      </c>
      <c r="E338" s="444"/>
      <c r="F338" s="200"/>
      <c r="G338" s="200"/>
      <c r="H338" s="211"/>
      <c r="I338" s="258"/>
      <c r="J338" s="125"/>
      <c r="K338" s="125"/>
      <c r="L338" s="125"/>
      <c r="M338" s="18"/>
      <c r="N338" s="11"/>
      <c r="O338" s="11"/>
      <c r="P338" s="11"/>
      <c r="Q338" s="11"/>
      <c r="R338" s="11"/>
      <c r="S338" s="11"/>
    </row>
    <row r="339" spans="1:19" s="127" customFormat="1" ht="47.25" x14ac:dyDescent="0.25">
      <c r="A339" s="464"/>
      <c r="B339" s="356" t="s">
        <v>90</v>
      </c>
      <c r="C339" s="296" t="s">
        <v>410</v>
      </c>
      <c r="D339" s="200">
        <v>18.989999999999998</v>
      </c>
      <c r="E339" s="444"/>
      <c r="F339" s="200"/>
      <c r="G339" s="200"/>
      <c r="H339" s="211"/>
      <c r="I339" s="258"/>
      <c r="J339" s="125"/>
      <c r="K339" s="125"/>
      <c r="L339" s="125"/>
      <c r="M339" s="18"/>
      <c r="N339" s="11"/>
      <c r="O339" s="11"/>
      <c r="P339" s="11"/>
      <c r="Q339" s="11"/>
      <c r="R339" s="11"/>
      <c r="S339" s="11"/>
    </row>
    <row r="340" spans="1:19" s="106" customFormat="1" ht="31.5" x14ac:dyDescent="0.25">
      <c r="A340" s="464"/>
      <c r="B340" s="356" t="s">
        <v>150</v>
      </c>
      <c r="C340" s="430" t="s">
        <v>409</v>
      </c>
      <c r="D340" s="200">
        <v>14.7</v>
      </c>
      <c r="E340" s="444"/>
      <c r="F340" s="200"/>
      <c r="G340" s="200"/>
      <c r="H340" s="220"/>
      <c r="I340" s="258"/>
      <c r="J340" s="125"/>
      <c r="K340" s="125"/>
      <c r="L340" s="125"/>
      <c r="M340" s="18"/>
      <c r="N340" s="11"/>
      <c r="O340" s="11"/>
      <c r="P340" s="11"/>
      <c r="Q340" s="11"/>
      <c r="R340" s="11"/>
      <c r="S340" s="11"/>
    </row>
    <row r="341" spans="1:19" s="113" customFormat="1" ht="16.5" thickBot="1" x14ac:dyDescent="0.3">
      <c r="A341" s="464"/>
      <c r="B341" s="356"/>
      <c r="C341" s="281"/>
      <c r="D341" s="200"/>
      <c r="E341" s="200"/>
      <c r="F341" s="200"/>
      <c r="G341" s="200"/>
      <c r="H341" s="199"/>
      <c r="I341" s="258"/>
      <c r="J341" s="125"/>
      <c r="K341" s="125"/>
      <c r="L341" s="125"/>
      <c r="M341" s="18"/>
      <c r="N341" s="11"/>
      <c r="O341" s="11"/>
      <c r="P341" s="11"/>
      <c r="Q341" s="11"/>
      <c r="R341" s="11"/>
      <c r="S341" s="11"/>
    </row>
    <row r="342" spans="1:19" s="127" customFormat="1" ht="16.5" thickBot="1" x14ac:dyDescent="0.3">
      <c r="A342" s="490">
        <v>100</v>
      </c>
      <c r="B342" s="491" t="s">
        <v>33</v>
      </c>
      <c r="C342" s="492"/>
      <c r="D342" s="493"/>
      <c r="E342" s="494"/>
      <c r="F342" s="494"/>
      <c r="G342" s="494"/>
      <c r="H342" s="495"/>
      <c r="I342" s="251"/>
      <c r="J342" s="125"/>
      <c r="K342" s="125"/>
      <c r="L342" s="125"/>
      <c r="M342" s="18"/>
      <c r="N342" s="11"/>
      <c r="O342" s="11"/>
      <c r="P342" s="11"/>
      <c r="Q342" s="11"/>
      <c r="R342" s="11"/>
      <c r="S342" s="11"/>
    </row>
    <row r="343" spans="1:19" s="127" customFormat="1" ht="31.5" x14ac:dyDescent="0.25">
      <c r="A343" s="496"/>
      <c r="B343" s="395" t="s">
        <v>335</v>
      </c>
      <c r="C343" s="296" t="s">
        <v>410</v>
      </c>
      <c r="D343" s="497">
        <v>26.36</v>
      </c>
      <c r="E343" s="444"/>
      <c r="F343" s="278"/>
      <c r="G343" s="278"/>
      <c r="H343" s="498"/>
      <c r="I343" s="258"/>
      <c r="J343" s="125"/>
      <c r="K343" s="125"/>
      <c r="L343" s="125"/>
      <c r="M343" s="18"/>
      <c r="N343" s="11"/>
      <c r="O343" s="11"/>
      <c r="P343" s="11"/>
      <c r="Q343" s="11"/>
      <c r="R343" s="11"/>
      <c r="S343" s="11"/>
    </row>
    <row r="344" spans="1:19" s="127" customFormat="1" ht="16.5" thickBot="1" x14ac:dyDescent="0.3">
      <c r="A344" s="464"/>
      <c r="B344" s="370"/>
      <c r="C344" s="499"/>
      <c r="D344" s="372"/>
      <c r="E344" s="372"/>
      <c r="F344" s="372"/>
      <c r="G344" s="372"/>
      <c r="H344" s="373"/>
      <c r="I344" s="500"/>
      <c r="J344" s="125"/>
      <c r="K344" s="125"/>
      <c r="L344" s="125"/>
      <c r="M344" s="18"/>
      <c r="N344" s="11"/>
      <c r="O344" s="11"/>
      <c r="P344" s="11"/>
      <c r="Q344" s="11"/>
      <c r="R344" s="11"/>
      <c r="S344" s="11"/>
    </row>
    <row r="345" spans="1:19" s="15" customFormat="1" ht="16.5" thickBot="1" x14ac:dyDescent="0.3">
      <c r="A345" s="501">
        <v>120</v>
      </c>
      <c r="B345" s="435" t="s">
        <v>11</v>
      </c>
      <c r="C345" s="436"/>
      <c r="D345" s="437"/>
      <c r="E345" s="437"/>
      <c r="F345" s="437"/>
      <c r="G345" s="437"/>
      <c r="H345" s="439"/>
      <c r="I345" s="440"/>
      <c r="J345" s="125"/>
      <c r="K345" s="125"/>
      <c r="L345" s="125"/>
      <c r="M345" s="18"/>
      <c r="N345" s="11"/>
      <c r="O345" s="11"/>
      <c r="P345" s="11"/>
      <c r="Q345" s="11"/>
      <c r="R345" s="11"/>
      <c r="S345" s="11"/>
    </row>
    <row r="346" spans="1:19" s="103" customFormat="1" ht="132.75" customHeight="1" x14ac:dyDescent="0.25">
      <c r="A346" s="502"/>
      <c r="B346" s="503" t="s">
        <v>376</v>
      </c>
      <c r="C346" s="206" t="s">
        <v>428</v>
      </c>
      <c r="D346" s="504">
        <v>2</v>
      </c>
      <c r="E346" s="444"/>
      <c r="F346" s="282"/>
      <c r="G346" s="282"/>
      <c r="H346" s="211"/>
      <c r="I346" s="258"/>
      <c r="J346" s="125"/>
      <c r="K346" s="125"/>
      <c r="L346" s="125"/>
      <c r="M346" s="18"/>
      <c r="N346" s="11"/>
      <c r="O346" s="11"/>
      <c r="P346" s="11"/>
      <c r="Q346" s="11"/>
      <c r="R346" s="11"/>
      <c r="S346" s="11"/>
    </row>
    <row r="347" spans="1:19" s="128" customFormat="1" ht="31.5" x14ac:dyDescent="0.25">
      <c r="A347" s="362"/>
      <c r="B347" s="395" t="s">
        <v>194</v>
      </c>
      <c r="C347" s="206" t="s">
        <v>428</v>
      </c>
      <c r="D347" s="505">
        <v>2</v>
      </c>
      <c r="E347" s="444"/>
      <c r="F347" s="256"/>
      <c r="G347" s="256"/>
      <c r="H347" s="506"/>
      <c r="I347" s="258"/>
      <c r="J347" s="125"/>
      <c r="K347" s="125"/>
      <c r="L347" s="125"/>
      <c r="M347" s="18"/>
      <c r="N347" s="11"/>
      <c r="O347" s="11"/>
      <c r="P347" s="11"/>
      <c r="Q347" s="11"/>
      <c r="R347" s="11"/>
      <c r="S347" s="11"/>
    </row>
    <row r="348" spans="1:19" s="128" customFormat="1" ht="93.75" customHeight="1" x14ac:dyDescent="0.25">
      <c r="A348" s="362"/>
      <c r="B348" s="395" t="s">
        <v>377</v>
      </c>
      <c r="C348" s="206" t="s">
        <v>428</v>
      </c>
      <c r="D348" s="505">
        <v>1</v>
      </c>
      <c r="E348" s="444"/>
      <c r="F348" s="256"/>
      <c r="G348" s="256"/>
      <c r="H348" s="211"/>
      <c r="I348" s="258"/>
      <c r="J348" s="125"/>
      <c r="K348" s="125"/>
      <c r="L348" s="125"/>
      <c r="M348" s="18"/>
      <c r="N348" s="11"/>
      <c r="O348" s="11"/>
      <c r="P348" s="11"/>
      <c r="Q348" s="11"/>
      <c r="R348" s="11"/>
      <c r="S348" s="11"/>
    </row>
    <row r="349" spans="1:19" s="15" customFormat="1" ht="16.5" thickBot="1" x14ac:dyDescent="0.3">
      <c r="A349" s="476"/>
      <c r="B349" s="477"/>
      <c r="C349" s="478"/>
      <c r="D349" s="479"/>
      <c r="E349" s="479"/>
      <c r="F349" s="479"/>
      <c r="G349" s="479"/>
      <c r="H349" s="480"/>
      <c r="I349" s="481"/>
      <c r="J349" s="125"/>
      <c r="K349" s="125"/>
      <c r="L349" s="125"/>
      <c r="M349" s="18"/>
      <c r="N349" s="11"/>
      <c r="O349" s="11"/>
      <c r="P349" s="11"/>
      <c r="Q349" s="11"/>
      <c r="R349" s="11"/>
      <c r="S349" s="11"/>
    </row>
    <row r="350" spans="1:19" s="15" customFormat="1" ht="16.5" thickBot="1" x14ac:dyDescent="0.3">
      <c r="A350" s="501">
        <v>130</v>
      </c>
      <c r="B350" s="435" t="s">
        <v>12</v>
      </c>
      <c r="C350" s="436"/>
      <c r="D350" s="437"/>
      <c r="E350" s="437"/>
      <c r="F350" s="437"/>
      <c r="G350" s="437"/>
      <c r="H350" s="439"/>
      <c r="I350" s="440"/>
      <c r="J350" s="125"/>
      <c r="K350" s="125"/>
      <c r="L350" s="125"/>
      <c r="M350" s="18"/>
      <c r="N350" s="11"/>
      <c r="O350" s="11"/>
      <c r="P350" s="11"/>
      <c r="Q350" s="11"/>
      <c r="R350" s="11"/>
      <c r="S350" s="11"/>
    </row>
    <row r="351" spans="1:19" s="15" customFormat="1" ht="47.25" x14ac:dyDescent="0.25">
      <c r="A351" s="339"/>
      <c r="B351" s="507" t="s">
        <v>61</v>
      </c>
      <c r="C351" s="296" t="s">
        <v>410</v>
      </c>
      <c r="D351" s="345">
        <v>13.53</v>
      </c>
      <c r="E351" s="444"/>
      <c r="F351" s="345"/>
      <c r="G351" s="345"/>
      <c r="H351" s="211"/>
      <c r="I351" s="500"/>
      <c r="J351" s="125"/>
      <c r="K351" s="125"/>
      <c r="L351" s="125"/>
      <c r="M351" s="18"/>
      <c r="N351" s="11"/>
      <c r="O351" s="11"/>
      <c r="P351" s="11"/>
      <c r="Q351" s="11"/>
      <c r="R351" s="11"/>
      <c r="S351" s="11"/>
    </row>
    <row r="352" spans="1:19" s="15" customFormat="1" ht="16.5" thickBot="1" x14ac:dyDescent="0.3">
      <c r="A352" s="508"/>
      <c r="B352" s="450"/>
      <c r="C352" s="451"/>
      <c r="D352" s="452"/>
      <c r="E352" s="452"/>
      <c r="F352" s="452"/>
      <c r="G352" s="452"/>
      <c r="H352" s="453"/>
      <c r="I352" s="454"/>
      <c r="J352" s="125"/>
      <c r="K352" s="125"/>
      <c r="L352" s="125"/>
      <c r="M352" s="18"/>
      <c r="N352" s="11"/>
      <c r="O352" s="11"/>
      <c r="P352" s="11"/>
      <c r="Q352" s="11"/>
      <c r="R352" s="11"/>
      <c r="S352" s="11"/>
    </row>
    <row r="353" spans="1:19" s="15" customFormat="1" ht="16.5" thickBot="1" x14ac:dyDescent="0.3">
      <c r="A353" s="509">
        <v>140</v>
      </c>
      <c r="B353" s="510" t="s">
        <v>25</v>
      </c>
      <c r="C353" s="511"/>
      <c r="D353" s="512"/>
      <c r="E353" s="513"/>
      <c r="F353" s="513"/>
      <c r="G353" s="513"/>
      <c r="H353" s="379"/>
      <c r="I353" s="514"/>
      <c r="J353" s="125"/>
      <c r="K353" s="125"/>
      <c r="L353" s="125"/>
      <c r="M353" s="18"/>
      <c r="N353" s="11"/>
      <c r="O353" s="11"/>
      <c r="P353" s="11"/>
      <c r="Q353" s="11"/>
      <c r="R353" s="11"/>
      <c r="S353" s="11"/>
    </row>
    <row r="354" spans="1:19" s="15" customFormat="1" ht="47.25" x14ac:dyDescent="0.25">
      <c r="A354" s="515"/>
      <c r="B354" s="461" t="s">
        <v>141</v>
      </c>
      <c r="C354" s="296" t="s">
        <v>410</v>
      </c>
      <c r="D354" s="516">
        <v>5.32</v>
      </c>
      <c r="E354" s="444"/>
      <c r="F354" s="516"/>
      <c r="G354" s="516"/>
      <c r="H354" s="211"/>
      <c r="I354" s="258"/>
      <c r="J354" s="125"/>
      <c r="K354" s="125"/>
      <c r="L354" s="125"/>
      <c r="M354" s="18"/>
      <c r="N354" s="11"/>
      <c r="O354" s="11"/>
      <c r="P354" s="11"/>
      <c r="Q354" s="11"/>
      <c r="R354" s="11"/>
      <c r="S354" s="11"/>
    </row>
    <row r="355" spans="1:19" s="15" customFormat="1" ht="47.25" x14ac:dyDescent="0.25">
      <c r="A355" s="300"/>
      <c r="B355" s="356" t="s">
        <v>28</v>
      </c>
      <c r="C355" s="296" t="s">
        <v>410</v>
      </c>
      <c r="D355" s="200">
        <v>13.53</v>
      </c>
      <c r="E355" s="444"/>
      <c r="F355" s="200"/>
      <c r="G355" s="200"/>
      <c r="H355" s="211"/>
      <c r="I355" s="470"/>
      <c r="J355" s="125"/>
      <c r="K355" s="125"/>
      <c r="L355" s="125"/>
      <c r="M355" s="18"/>
      <c r="N355" s="11"/>
      <c r="O355" s="11"/>
      <c r="P355" s="11"/>
      <c r="Q355" s="11"/>
      <c r="R355" s="11"/>
      <c r="S355" s="11"/>
    </row>
    <row r="356" spans="1:19" s="127" customFormat="1" ht="47.25" x14ac:dyDescent="0.25">
      <c r="A356" s="517"/>
      <c r="B356" s="267" t="s">
        <v>408</v>
      </c>
      <c r="C356" s="325" t="s">
        <v>409</v>
      </c>
      <c r="D356" s="422">
        <v>16.5</v>
      </c>
      <c r="E356" s="444"/>
      <c r="F356" s="518"/>
      <c r="G356" s="518"/>
      <c r="H356" s="198"/>
      <c r="I356" s="401"/>
      <c r="J356" s="125"/>
      <c r="K356" s="125"/>
      <c r="L356" s="125"/>
      <c r="M356" s="18"/>
      <c r="N356" s="11"/>
      <c r="O356" s="11"/>
      <c r="P356" s="11"/>
      <c r="Q356" s="11"/>
      <c r="R356" s="11"/>
      <c r="S356" s="11"/>
    </row>
    <row r="357" spans="1:19" s="127" customFormat="1" ht="31.5" x14ac:dyDescent="0.25">
      <c r="A357" s="519"/>
      <c r="B357" s="260" t="s">
        <v>202</v>
      </c>
      <c r="C357" s="206" t="s">
        <v>428</v>
      </c>
      <c r="D357" s="520">
        <v>1</v>
      </c>
      <c r="E357" s="444"/>
      <c r="F357" s="521"/>
      <c r="G357" s="521"/>
      <c r="H357" s="224"/>
      <c r="I357" s="258"/>
      <c r="J357" s="125"/>
      <c r="K357" s="125"/>
      <c r="L357" s="125"/>
      <c r="M357" s="18"/>
      <c r="N357" s="11"/>
      <c r="O357" s="11"/>
      <c r="P357" s="11"/>
      <c r="Q357" s="11"/>
      <c r="R357" s="11"/>
      <c r="S357" s="11"/>
    </row>
    <row r="358" spans="1:19" s="15" customFormat="1" ht="16.5" thickBot="1" x14ac:dyDescent="0.3">
      <c r="A358" s="522"/>
      <c r="B358" s="523"/>
      <c r="C358" s="524"/>
      <c r="D358" s="524"/>
      <c r="E358" s="525"/>
      <c r="F358" s="525"/>
      <c r="G358" s="525"/>
      <c r="H358" s="526"/>
      <c r="I358" s="527"/>
      <c r="J358" s="125"/>
      <c r="K358" s="125"/>
      <c r="L358" s="125"/>
      <c r="M358" s="18"/>
      <c r="N358" s="11"/>
      <c r="O358" s="11"/>
      <c r="P358" s="11"/>
      <c r="Q358" s="11"/>
      <c r="R358" s="11"/>
      <c r="S358" s="11"/>
    </row>
    <row r="359" spans="1:19" s="128" customFormat="1" ht="16.5" thickBot="1" x14ac:dyDescent="0.3">
      <c r="A359" s="528" t="s">
        <v>62</v>
      </c>
      <c r="B359" s="529" t="s">
        <v>13</v>
      </c>
      <c r="C359" s="499"/>
      <c r="D359" s="530"/>
      <c r="E359" s="531"/>
      <c r="F359" s="531"/>
      <c r="G359" s="531"/>
      <c r="H359" s="385"/>
      <c r="I359" s="532"/>
      <c r="J359" s="125"/>
      <c r="K359" s="125"/>
      <c r="L359" s="125"/>
      <c r="M359" s="18"/>
      <c r="N359" s="11"/>
      <c r="O359" s="11"/>
      <c r="P359" s="11"/>
      <c r="Q359" s="11"/>
      <c r="R359" s="11"/>
      <c r="S359" s="11"/>
    </row>
    <row r="360" spans="1:19" s="128" customFormat="1" ht="31.5" x14ac:dyDescent="0.25">
      <c r="A360" s="533" t="s">
        <v>36</v>
      </c>
      <c r="B360" s="534" t="s">
        <v>37</v>
      </c>
      <c r="C360" s="535"/>
      <c r="D360" s="536"/>
      <c r="E360" s="537"/>
      <c r="F360" s="537"/>
      <c r="G360" s="537"/>
      <c r="H360" s="537"/>
      <c r="I360" s="538"/>
      <c r="J360" s="125"/>
      <c r="K360" s="125"/>
      <c r="L360" s="125"/>
      <c r="M360" s="18"/>
      <c r="N360" s="11"/>
      <c r="O360" s="11"/>
      <c r="P360" s="11"/>
      <c r="Q360" s="11"/>
      <c r="R360" s="11"/>
      <c r="S360" s="11"/>
    </row>
    <row r="361" spans="1:19" s="128" customFormat="1" ht="31.5" x14ac:dyDescent="0.25">
      <c r="A361" s="320"/>
      <c r="B361" s="324" t="s">
        <v>492</v>
      </c>
      <c r="C361" s="325" t="s">
        <v>493</v>
      </c>
      <c r="D361" s="431">
        <v>1</v>
      </c>
      <c r="E361" s="231"/>
      <c r="F361" s="231"/>
      <c r="G361" s="231"/>
      <c r="H361" s="231"/>
      <c r="I361" s="232"/>
      <c r="J361" s="125"/>
      <c r="K361" s="125"/>
      <c r="L361" s="125"/>
      <c r="M361" s="18"/>
      <c r="N361" s="11"/>
      <c r="O361" s="11"/>
      <c r="P361" s="11"/>
      <c r="Q361" s="11"/>
      <c r="R361" s="11"/>
      <c r="S361" s="11"/>
    </row>
    <row r="362" spans="1:19" s="128" customFormat="1" ht="47.25" x14ac:dyDescent="0.25">
      <c r="A362" s="320"/>
      <c r="B362" s="260" t="s">
        <v>494</v>
      </c>
      <c r="C362" s="301" t="s">
        <v>428</v>
      </c>
      <c r="D362" s="206">
        <v>1</v>
      </c>
      <c r="E362" s="220"/>
      <c r="F362" s="220"/>
      <c r="G362" s="220"/>
      <c r="H362" s="231"/>
      <c r="I362" s="236"/>
      <c r="J362" s="125"/>
      <c r="K362" s="125"/>
      <c r="L362" s="125"/>
      <c r="M362" s="18"/>
      <c r="N362" s="11"/>
      <c r="O362" s="11"/>
      <c r="P362" s="11"/>
      <c r="Q362" s="11"/>
      <c r="R362" s="11"/>
      <c r="S362" s="11"/>
    </row>
    <row r="363" spans="1:19" s="128" customFormat="1" ht="47.25" x14ac:dyDescent="0.25">
      <c r="A363" s="327"/>
      <c r="B363" s="324" t="s">
        <v>347</v>
      </c>
      <c r="C363" s="325" t="s">
        <v>409</v>
      </c>
      <c r="D363" s="431">
        <v>125</v>
      </c>
      <c r="E363" s="231"/>
      <c r="F363" s="231"/>
      <c r="G363" s="231"/>
      <c r="H363" s="231"/>
      <c r="I363" s="232"/>
      <c r="J363" s="125"/>
      <c r="K363" s="125"/>
      <c r="L363" s="125"/>
      <c r="M363" s="18"/>
      <c r="N363" s="11"/>
      <c r="O363" s="11"/>
      <c r="P363" s="11"/>
      <c r="Q363" s="11"/>
      <c r="R363" s="11"/>
      <c r="S363" s="11"/>
    </row>
    <row r="364" spans="1:19" s="128" customFormat="1" ht="157.5" x14ac:dyDescent="0.25">
      <c r="A364" s="327"/>
      <c r="B364" s="260" t="s">
        <v>495</v>
      </c>
      <c r="C364" s="325" t="s">
        <v>409</v>
      </c>
      <c r="D364" s="206">
        <v>24</v>
      </c>
      <c r="E364" s="220"/>
      <c r="F364" s="220"/>
      <c r="G364" s="231"/>
      <c r="H364" s="231"/>
      <c r="I364" s="236"/>
      <c r="J364" s="125"/>
      <c r="K364" s="125"/>
      <c r="L364" s="125"/>
      <c r="M364" s="18"/>
      <c r="N364" s="11"/>
      <c r="O364" s="11"/>
      <c r="P364" s="11"/>
      <c r="Q364" s="11"/>
      <c r="R364" s="11"/>
      <c r="S364" s="11"/>
    </row>
    <row r="365" spans="1:19" s="128" customFormat="1" ht="47.25" x14ac:dyDescent="0.25">
      <c r="A365" s="327"/>
      <c r="B365" s="324" t="s">
        <v>348</v>
      </c>
      <c r="C365" s="325" t="s">
        <v>409</v>
      </c>
      <c r="D365" s="431">
        <v>3</v>
      </c>
      <c r="E365" s="231"/>
      <c r="F365" s="231"/>
      <c r="G365" s="231"/>
      <c r="H365" s="231"/>
      <c r="I365" s="232"/>
      <c r="J365" s="125"/>
      <c r="K365" s="125"/>
      <c r="L365" s="125"/>
      <c r="M365" s="18"/>
      <c r="N365" s="11"/>
      <c r="O365" s="11"/>
      <c r="P365" s="11"/>
      <c r="Q365" s="11"/>
      <c r="R365" s="11"/>
      <c r="S365" s="11"/>
    </row>
    <row r="366" spans="1:19" s="128" customFormat="1" ht="63" x14ac:dyDescent="0.25">
      <c r="A366" s="327"/>
      <c r="B366" s="324" t="s">
        <v>496</v>
      </c>
      <c r="C366" s="325" t="s">
        <v>409</v>
      </c>
      <c r="D366" s="431">
        <v>15</v>
      </c>
      <c r="E366" s="231"/>
      <c r="F366" s="231"/>
      <c r="G366" s="231"/>
      <c r="H366" s="231"/>
      <c r="I366" s="232"/>
      <c r="J366" s="125"/>
      <c r="K366" s="125"/>
      <c r="L366" s="125"/>
      <c r="M366" s="18"/>
      <c r="N366" s="11"/>
      <c r="O366" s="11"/>
      <c r="P366" s="11"/>
      <c r="Q366" s="11"/>
      <c r="R366" s="11"/>
      <c r="S366" s="11"/>
    </row>
    <row r="367" spans="1:19" s="128" customFormat="1" ht="63" x14ac:dyDescent="0.25">
      <c r="A367" s="327"/>
      <c r="B367" s="330" t="s">
        <v>349</v>
      </c>
      <c r="C367" s="328" t="s">
        <v>428</v>
      </c>
      <c r="D367" s="431">
        <v>9</v>
      </c>
      <c r="E367" s="231"/>
      <c r="F367" s="231"/>
      <c r="G367" s="231"/>
      <c r="H367" s="231"/>
      <c r="I367" s="232"/>
      <c r="J367" s="125"/>
      <c r="K367" s="125"/>
      <c r="L367" s="125"/>
      <c r="M367" s="18"/>
      <c r="N367" s="11"/>
      <c r="O367" s="11"/>
      <c r="P367" s="11"/>
      <c r="Q367" s="11"/>
      <c r="R367" s="11"/>
      <c r="S367" s="11"/>
    </row>
    <row r="368" spans="1:19" s="128" customFormat="1" ht="16.149999999999999" customHeight="1" x14ac:dyDescent="0.25">
      <c r="A368" s="327"/>
      <c r="B368" s="324" t="s">
        <v>350</v>
      </c>
      <c r="C368" s="328" t="s">
        <v>428</v>
      </c>
      <c r="D368" s="431">
        <v>17</v>
      </c>
      <c r="E368" s="231"/>
      <c r="F368" s="231"/>
      <c r="G368" s="231"/>
      <c r="H368" s="231"/>
      <c r="I368" s="232"/>
      <c r="J368" s="125"/>
      <c r="K368" s="125"/>
      <c r="L368" s="125"/>
      <c r="M368" s="18"/>
      <c r="N368" s="11"/>
      <c r="O368" s="11"/>
      <c r="P368" s="11"/>
      <c r="Q368" s="11"/>
      <c r="R368" s="11"/>
      <c r="S368" s="11"/>
    </row>
    <row r="369" spans="1:19" s="128" customFormat="1" ht="16.149999999999999" customHeight="1" x14ac:dyDescent="0.25">
      <c r="A369" s="320"/>
      <c r="B369" s="321"/>
      <c r="C369" s="329"/>
      <c r="D369" s="539"/>
      <c r="E369" s="229"/>
      <c r="F369" s="229"/>
      <c r="G369" s="229"/>
      <c r="H369" s="231"/>
      <c r="I369" s="230"/>
      <c r="J369" s="125"/>
      <c r="K369" s="125"/>
      <c r="L369" s="125"/>
      <c r="M369" s="18"/>
      <c r="N369" s="11"/>
      <c r="O369" s="11"/>
      <c r="P369" s="11"/>
      <c r="Q369" s="11"/>
      <c r="R369" s="11"/>
      <c r="S369" s="11"/>
    </row>
    <row r="370" spans="1:19" s="128" customFormat="1" x14ac:dyDescent="0.25">
      <c r="A370" s="320" t="s">
        <v>214</v>
      </c>
      <c r="B370" s="321" t="s">
        <v>215</v>
      </c>
      <c r="C370" s="329"/>
      <c r="D370" s="329"/>
      <c r="E370" s="234"/>
      <c r="F370" s="234"/>
      <c r="G370" s="234"/>
      <c r="H370" s="231"/>
      <c r="I370" s="235"/>
      <c r="J370" s="125"/>
      <c r="K370" s="125"/>
      <c r="L370" s="125"/>
      <c r="M370" s="18"/>
      <c r="N370" s="11"/>
      <c r="O370" s="11"/>
      <c r="P370" s="11"/>
      <c r="Q370" s="11"/>
      <c r="R370" s="11"/>
      <c r="S370" s="11"/>
    </row>
    <row r="371" spans="1:19" s="128" customFormat="1" ht="16.149999999999999" customHeight="1" x14ac:dyDescent="0.25">
      <c r="A371" s="327"/>
      <c r="B371" s="324" t="s">
        <v>216</v>
      </c>
      <c r="C371" s="325" t="s">
        <v>409</v>
      </c>
      <c r="D371" s="618">
        <v>135</v>
      </c>
      <c r="E371" s="231"/>
      <c r="F371" s="231"/>
      <c r="G371" s="231"/>
      <c r="H371" s="231"/>
      <c r="I371" s="232"/>
      <c r="J371" s="125"/>
      <c r="K371" s="125"/>
      <c r="L371" s="125"/>
      <c r="M371" s="18"/>
      <c r="N371" s="11"/>
      <c r="O371" s="11"/>
      <c r="P371" s="11"/>
      <c r="Q371" s="11"/>
      <c r="R371" s="11"/>
      <c r="S371" s="11"/>
    </row>
    <row r="372" spans="1:19" s="128" customFormat="1" x14ac:dyDescent="0.25">
      <c r="A372" s="327"/>
      <c r="B372" s="324" t="s">
        <v>217</v>
      </c>
      <c r="C372" s="325" t="s">
        <v>409</v>
      </c>
      <c r="D372" s="618">
        <v>270</v>
      </c>
      <c r="E372" s="231"/>
      <c r="F372" s="231"/>
      <c r="G372" s="231"/>
      <c r="H372" s="231"/>
      <c r="I372" s="232"/>
      <c r="J372" s="125"/>
      <c r="K372" s="125"/>
      <c r="L372" s="125"/>
      <c r="M372" s="18"/>
      <c r="N372" s="11"/>
      <c r="O372" s="11"/>
      <c r="P372" s="11"/>
      <c r="Q372" s="11"/>
      <c r="R372" s="11"/>
      <c r="S372" s="11"/>
    </row>
    <row r="373" spans="1:19" s="128" customFormat="1" ht="16.149999999999999" customHeight="1" x14ac:dyDescent="0.25">
      <c r="A373" s="327"/>
      <c r="B373" s="324" t="s">
        <v>497</v>
      </c>
      <c r="C373" s="325" t="s">
        <v>409</v>
      </c>
      <c r="D373" s="618">
        <v>12</v>
      </c>
      <c r="E373" s="231"/>
      <c r="F373" s="231"/>
      <c r="G373" s="231"/>
      <c r="H373" s="231"/>
      <c r="I373" s="232"/>
      <c r="J373" s="125"/>
      <c r="K373" s="125"/>
      <c r="L373" s="125"/>
      <c r="M373" s="18"/>
      <c r="N373" s="11"/>
      <c r="O373" s="11"/>
      <c r="P373" s="11"/>
      <c r="Q373" s="11"/>
      <c r="R373" s="11"/>
      <c r="S373" s="11"/>
    </row>
    <row r="374" spans="1:19" s="128" customFormat="1" ht="16.149999999999999" customHeight="1" x14ac:dyDescent="0.25">
      <c r="A374" s="320" t="s">
        <v>218</v>
      </c>
      <c r="B374" s="321" t="s">
        <v>219</v>
      </c>
      <c r="C374" s="322"/>
      <c r="D374" s="751"/>
      <c r="E374" s="229"/>
      <c r="F374" s="229"/>
      <c r="G374" s="229"/>
      <c r="H374" s="231"/>
      <c r="I374" s="230"/>
      <c r="J374" s="125"/>
      <c r="K374" s="125"/>
      <c r="L374" s="125"/>
      <c r="M374" s="18"/>
      <c r="N374" s="11"/>
      <c r="O374" s="11"/>
      <c r="P374" s="11"/>
      <c r="Q374" s="11"/>
      <c r="R374" s="11"/>
      <c r="S374" s="11"/>
    </row>
    <row r="375" spans="1:19" s="128" customFormat="1" ht="31.5" x14ac:dyDescent="0.25">
      <c r="A375" s="327"/>
      <c r="B375" s="330" t="s">
        <v>498</v>
      </c>
      <c r="C375" s="328" t="s">
        <v>428</v>
      </c>
      <c r="D375" s="431">
        <v>1</v>
      </c>
      <c r="E375" s="231"/>
      <c r="F375" s="231"/>
      <c r="G375" s="231"/>
      <c r="H375" s="231"/>
      <c r="I375" s="232"/>
      <c r="J375" s="125"/>
      <c r="K375" s="125"/>
      <c r="L375" s="125"/>
      <c r="M375" s="18"/>
      <c r="N375" s="11"/>
      <c r="O375" s="11"/>
      <c r="P375" s="11"/>
      <c r="Q375" s="11"/>
      <c r="R375" s="11"/>
      <c r="S375" s="11"/>
    </row>
    <row r="376" spans="1:19" s="128" customFormat="1" ht="31.5" x14ac:dyDescent="0.25">
      <c r="A376" s="327"/>
      <c r="B376" s="330" t="s">
        <v>499</v>
      </c>
      <c r="C376" s="328" t="s">
        <v>428</v>
      </c>
      <c r="D376" s="431">
        <v>2</v>
      </c>
      <c r="E376" s="231"/>
      <c r="F376" s="231"/>
      <c r="G376" s="231"/>
      <c r="H376" s="231"/>
      <c r="I376" s="232"/>
      <c r="J376" s="125"/>
      <c r="K376" s="125"/>
      <c r="L376" s="125"/>
      <c r="M376" s="18"/>
      <c r="N376" s="11"/>
      <c r="O376" s="11"/>
      <c r="P376" s="11"/>
      <c r="Q376" s="11"/>
      <c r="R376" s="11"/>
      <c r="S376" s="11"/>
    </row>
    <row r="377" spans="1:19" s="128" customFormat="1" ht="47.25" x14ac:dyDescent="0.25">
      <c r="A377" s="327"/>
      <c r="B377" s="330" t="s">
        <v>308</v>
      </c>
      <c r="C377" s="328" t="s">
        <v>428</v>
      </c>
      <c r="D377" s="431">
        <v>12</v>
      </c>
      <c r="E377" s="231"/>
      <c r="F377" s="231"/>
      <c r="G377" s="231"/>
      <c r="H377" s="231"/>
      <c r="I377" s="232"/>
      <c r="J377" s="125"/>
      <c r="K377" s="125"/>
      <c r="L377" s="125"/>
      <c r="M377" s="18"/>
      <c r="N377" s="11"/>
      <c r="O377" s="11"/>
      <c r="P377" s="11"/>
      <c r="Q377" s="11"/>
      <c r="R377" s="11"/>
      <c r="S377" s="11"/>
    </row>
    <row r="378" spans="1:19" s="128" customFormat="1" ht="16.149999999999999" customHeight="1" x14ac:dyDescent="0.25">
      <c r="A378" s="327"/>
      <c r="B378" s="324"/>
      <c r="C378" s="328"/>
      <c r="D378" s="431"/>
      <c r="E378" s="231"/>
      <c r="F378" s="231"/>
      <c r="G378" s="231"/>
      <c r="H378" s="231"/>
      <c r="I378" s="232"/>
      <c r="J378" s="125"/>
      <c r="K378" s="125"/>
      <c r="L378" s="125"/>
      <c r="M378" s="18"/>
      <c r="N378" s="11"/>
      <c r="O378" s="11"/>
      <c r="P378" s="11"/>
      <c r="Q378" s="11"/>
      <c r="R378" s="11"/>
      <c r="S378" s="11"/>
    </row>
    <row r="379" spans="1:19" s="128" customFormat="1" ht="16.149999999999999" customHeight="1" x14ac:dyDescent="0.25">
      <c r="A379" s="320" t="s">
        <v>220</v>
      </c>
      <c r="B379" s="321" t="s">
        <v>221</v>
      </c>
      <c r="C379" s="329"/>
      <c r="D379" s="751"/>
      <c r="E379" s="229"/>
      <c r="F379" s="229"/>
      <c r="G379" s="229"/>
      <c r="H379" s="231"/>
      <c r="I379" s="230"/>
      <c r="J379" s="125"/>
      <c r="K379" s="125"/>
      <c r="L379" s="125"/>
      <c r="M379" s="18"/>
      <c r="N379" s="11"/>
      <c r="O379" s="11"/>
      <c r="P379" s="11"/>
      <c r="Q379" s="11"/>
      <c r="R379" s="11"/>
      <c r="S379" s="11"/>
    </row>
    <row r="380" spans="1:19" s="128" customFormat="1" ht="47.25" x14ac:dyDescent="0.25">
      <c r="A380" s="327"/>
      <c r="B380" s="330" t="s">
        <v>351</v>
      </c>
      <c r="C380" s="328" t="s">
        <v>428</v>
      </c>
      <c r="D380" s="431">
        <v>5</v>
      </c>
      <c r="E380" s="231"/>
      <c r="F380" s="231"/>
      <c r="G380" s="237"/>
      <c r="H380" s="231"/>
      <c r="I380" s="238"/>
      <c r="J380" s="125"/>
      <c r="K380" s="125"/>
      <c r="L380" s="125"/>
      <c r="M380" s="18"/>
      <c r="N380" s="11"/>
      <c r="O380" s="11"/>
      <c r="P380" s="11"/>
      <c r="Q380" s="11"/>
      <c r="R380" s="11"/>
      <c r="S380" s="11"/>
    </row>
    <row r="381" spans="1:19" s="128" customFormat="1" ht="47.25" x14ac:dyDescent="0.25">
      <c r="A381" s="327"/>
      <c r="B381" s="330" t="s">
        <v>267</v>
      </c>
      <c r="C381" s="328" t="s">
        <v>428</v>
      </c>
      <c r="D381" s="431">
        <v>2</v>
      </c>
      <c r="E381" s="231"/>
      <c r="F381" s="231"/>
      <c r="G381" s="231"/>
      <c r="H381" s="231"/>
      <c r="I381" s="232"/>
      <c r="J381" s="125"/>
      <c r="K381" s="125"/>
      <c r="L381" s="125"/>
      <c r="M381" s="18"/>
      <c r="N381" s="11"/>
      <c r="O381" s="11"/>
      <c r="P381" s="11"/>
      <c r="Q381" s="11"/>
      <c r="R381" s="11"/>
      <c r="S381" s="11"/>
    </row>
    <row r="382" spans="1:19" s="128" customFormat="1" ht="31.5" x14ac:dyDescent="0.25">
      <c r="A382" s="327"/>
      <c r="B382" s="324" t="s">
        <v>500</v>
      </c>
      <c r="C382" s="328" t="s">
        <v>428</v>
      </c>
      <c r="D382" s="431">
        <v>1</v>
      </c>
      <c r="E382" s="231"/>
      <c r="F382" s="231"/>
      <c r="G382" s="237"/>
      <c r="H382" s="231"/>
      <c r="I382" s="238"/>
      <c r="J382" s="125"/>
      <c r="K382" s="125"/>
      <c r="L382" s="125"/>
      <c r="M382" s="18"/>
      <c r="N382" s="11"/>
      <c r="O382" s="11"/>
      <c r="P382" s="11"/>
      <c r="Q382" s="11"/>
      <c r="R382" s="11"/>
      <c r="S382" s="11"/>
    </row>
    <row r="383" spans="1:19" s="128" customFormat="1" ht="16.149999999999999" customHeight="1" x14ac:dyDescent="0.25">
      <c r="A383" s="327"/>
      <c r="B383" s="333" t="s">
        <v>501</v>
      </c>
      <c r="C383" s="328" t="s">
        <v>428</v>
      </c>
      <c r="D383" s="206">
        <v>1</v>
      </c>
      <c r="E383" s="220"/>
      <c r="F383" s="220"/>
      <c r="G383" s="468"/>
      <c r="H383" s="231"/>
      <c r="I383" s="540"/>
      <c r="J383" s="125"/>
      <c r="K383" s="125"/>
      <c r="L383" s="125"/>
      <c r="M383" s="18"/>
      <c r="N383" s="11"/>
      <c r="O383" s="11"/>
      <c r="P383" s="11"/>
      <c r="Q383" s="11"/>
      <c r="R383" s="11"/>
      <c r="S383" s="11"/>
    </row>
    <row r="384" spans="1:19" s="128" customFormat="1" ht="16.149999999999999" customHeight="1" x14ac:dyDescent="0.25">
      <c r="A384" s="320" t="s">
        <v>35</v>
      </c>
      <c r="B384" s="321" t="s">
        <v>297</v>
      </c>
      <c r="C384" s="322"/>
      <c r="D384" s="751"/>
      <c r="E384" s="229"/>
      <c r="F384" s="229"/>
      <c r="G384" s="229"/>
      <c r="H384" s="231"/>
      <c r="I384" s="230"/>
      <c r="J384" s="125"/>
      <c r="K384" s="125"/>
      <c r="L384" s="125"/>
      <c r="M384" s="18"/>
      <c r="N384" s="11"/>
      <c r="O384" s="11"/>
      <c r="P384" s="11"/>
      <c r="Q384" s="11"/>
      <c r="R384" s="11"/>
      <c r="S384" s="11"/>
    </row>
    <row r="385" spans="1:19" s="128" customFormat="1" ht="110.25" x14ac:dyDescent="0.25">
      <c r="A385" s="327"/>
      <c r="B385" s="324" t="s">
        <v>502</v>
      </c>
      <c r="C385" s="328" t="s">
        <v>428</v>
      </c>
      <c r="D385" s="431">
        <v>1</v>
      </c>
      <c r="E385" s="231"/>
      <c r="F385" s="231"/>
      <c r="G385" s="231"/>
      <c r="H385" s="231"/>
      <c r="I385" s="232"/>
      <c r="J385" s="125"/>
      <c r="K385" s="125"/>
      <c r="L385" s="125"/>
      <c r="M385" s="18"/>
      <c r="N385" s="11"/>
      <c r="O385" s="11"/>
      <c r="P385" s="11"/>
      <c r="Q385" s="11"/>
      <c r="R385" s="11"/>
      <c r="S385" s="11"/>
    </row>
    <row r="386" spans="1:19" s="128" customFormat="1" ht="31.5" x14ac:dyDescent="0.25">
      <c r="A386" s="327"/>
      <c r="B386" s="324" t="s">
        <v>223</v>
      </c>
      <c r="C386" s="328" t="s">
        <v>428</v>
      </c>
      <c r="D386" s="431">
        <v>3</v>
      </c>
      <c r="E386" s="231"/>
      <c r="F386" s="231"/>
      <c r="G386" s="231"/>
      <c r="H386" s="231"/>
      <c r="I386" s="232"/>
      <c r="J386" s="125"/>
      <c r="K386" s="125"/>
      <c r="L386" s="125"/>
      <c r="M386" s="18"/>
      <c r="N386" s="11"/>
      <c r="O386" s="11"/>
      <c r="P386" s="11"/>
      <c r="Q386" s="11"/>
      <c r="R386" s="11"/>
      <c r="S386" s="11"/>
    </row>
    <row r="387" spans="1:19" s="128" customFormat="1" ht="31.5" x14ac:dyDescent="0.25">
      <c r="A387" s="327"/>
      <c r="B387" s="324" t="s">
        <v>352</v>
      </c>
      <c r="C387" s="328" t="s">
        <v>428</v>
      </c>
      <c r="D387" s="431">
        <v>1</v>
      </c>
      <c r="E387" s="231"/>
      <c r="F387" s="231"/>
      <c r="G387" s="231"/>
      <c r="H387" s="231"/>
      <c r="I387" s="232"/>
      <c r="J387" s="125"/>
      <c r="K387" s="125"/>
      <c r="L387" s="125"/>
      <c r="M387" s="18"/>
      <c r="N387" s="11"/>
      <c r="O387" s="11"/>
      <c r="P387" s="11"/>
      <c r="Q387" s="11"/>
      <c r="R387" s="11"/>
      <c r="S387" s="11"/>
    </row>
    <row r="388" spans="1:19" s="128" customFormat="1" ht="31.5" x14ac:dyDescent="0.25">
      <c r="A388" s="327"/>
      <c r="B388" s="330" t="s">
        <v>503</v>
      </c>
      <c r="C388" s="328" t="s">
        <v>428</v>
      </c>
      <c r="D388" s="431">
        <v>4</v>
      </c>
      <c r="E388" s="231"/>
      <c r="F388" s="231"/>
      <c r="G388" s="231"/>
      <c r="H388" s="231"/>
      <c r="I388" s="232"/>
      <c r="J388" s="125"/>
      <c r="K388" s="125"/>
      <c r="L388" s="125"/>
      <c r="M388" s="18"/>
      <c r="N388" s="11"/>
      <c r="O388" s="11"/>
      <c r="P388" s="11"/>
      <c r="Q388" s="11"/>
      <c r="R388" s="11"/>
      <c r="S388" s="11"/>
    </row>
    <row r="389" spans="1:19" s="128" customFormat="1" x14ac:dyDescent="0.25">
      <c r="A389" s="335"/>
      <c r="B389" s="541"/>
      <c r="C389" s="265"/>
      <c r="D389" s="542"/>
      <c r="E389" s="543"/>
      <c r="F389" s="543"/>
      <c r="G389" s="543"/>
      <c r="H389" s="231"/>
      <c r="I389" s="544"/>
      <c r="J389" s="125"/>
      <c r="K389" s="125"/>
      <c r="L389" s="125"/>
      <c r="M389" s="18"/>
      <c r="N389" s="11"/>
      <c r="O389" s="11"/>
      <c r="P389" s="11"/>
      <c r="Q389" s="11"/>
      <c r="R389" s="11"/>
      <c r="S389" s="11"/>
    </row>
    <row r="390" spans="1:19" s="128" customFormat="1" ht="31.5" x14ac:dyDescent="0.25">
      <c r="A390" s="320" t="s">
        <v>35</v>
      </c>
      <c r="B390" s="545" t="s">
        <v>353</v>
      </c>
      <c r="C390" s="322"/>
      <c r="D390" s="751"/>
      <c r="E390" s="229"/>
      <c r="F390" s="229"/>
      <c r="G390" s="229"/>
      <c r="H390" s="231"/>
      <c r="I390" s="230"/>
      <c r="J390" s="125"/>
      <c r="K390" s="125"/>
      <c r="L390" s="125"/>
      <c r="M390" s="18"/>
      <c r="N390" s="11"/>
      <c r="O390" s="11"/>
      <c r="P390" s="11"/>
      <c r="Q390" s="11"/>
      <c r="R390" s="11"/>
      <c r="S390" s="11"/>
    </row>
    <row r="391" spans="1:19" s="128" customFormat="1" ht="31.5" x14ac:dyDescent="0.25">
      <c r="A391" s="326"/>
      <c r="B391" s="324" t="s">
        <v>354</v>
      </c>
      <c r="C391" s="325" t="s">
        <v>428</v>
      </c>
      <c r="D391" s="618">
        <v>45</v>
      </c>
      <c r="E391" s="231"/>
      <c r="F391" s="231"/>
      <c r="G391" s="231"/>
      <c r="H391" s="231"/>
      <c r="I391" s="232"/>
      <c r="J391" s="125"/>
      <c r="K391" s="125"/>
      <c r="L391" s="125"/>
      <c r="M391" s="18"/>
      <c r="N391" s="11"/>
      <c r="O391" s="11"/>
      <c r="P391" s="11"/>
      <c r="Q391" s="11"/>
      <c r="R391" s="11"/>
      <c r="S391" s="11"/>
    </row>
    <row r="392" spans="1:19" s="128" customFormat="1" x14ac:dyDescent="0.25">
      <c r="A392" s="326"/>
      <c r="B392" s="324" t="s">
        <v>355</v>
      </c>
      <c r="C392" s="325" t="s">
        <v>428</v>
      </c>
      <c r="D392" s="618">
        <v>50</v>
      </c>
      <c r="E392" s="231"/>
      <c r="F392" s="231"/>
      <c r="G392" s="231"/>
      <c r="H392" s="231"/>
      <c r="I392" s="232"/>
      <c r="J392" s="125"/>
      <c r="K392" s="125"/>
      <c r="L392" s="125"/>
      <c r="M392" s="18"/>
      <c r="N392" s="11"/>
      <c r="O392" s="11"/>
      <c r="P392" s="11"/>
      <c r="Q392" s="11"/>
      <c r="R392" s="11"/>
      <c r="S392" s="11"/>
    </row>
    <row r="393" spans="1:19" s="128" customFormat="1" ht="78.75" x14ac:dyDescent="0.25">
      <c r="A393" s="326"/>
      <c r="B393" s="324" t="s">
        <v>356</v>
      </c>
      <c r="C393" s="325" t="s">
        <v>493</v>
      </c>
      <c r="D393" s="618">
        <v>1</v>
      </c>
      <c r="E393" s="231"/>
      <c r="F393" s="231"/>
      <c r="G393" s="231"/>
      <c r="H393" s="231"/>
      <c r="I393" s="232"/>
      <c r="J393" s="125"/>
      <c r="K393" s="125"/>
      <c r="L393" s="125"/>
      <c r="M393" s="18"/>
      <c r="N393" s="11"/>
      <c r="O393" s="11"/>
      <c r="P393" s="11"/>
      <c r="Q393" s="11"/>
      <c r="R393" s="11"/>
      <c r="S393" s="11"/>
    </row>
    <row r="394" spans="1:19" s="128" customFormat="1" ht="78.75" x14ac:dyDescent="0.25">
      <c r="A394" s="326"/>
      <c r="B394" s="324" t="s">
        <v>504</v>
      </c>
      <c r="C394" s="325" t="s">
        <v>409</v>
      </c>
      <c r="D394" s="618">
        <v>363</v>
      </c>
      <c r="E394" s="231"/>
      <c r="F394" s="231"/>
      <c r="G394" s="231"/>
      <c r="H394" s="231"/>
      <c r="I394" s="232"/>
      <c r="J394" s="125"/>
      <c r="K394" s="125"/>
      <c r="L394" s="125"/>
      <c r="M394" s="18"/>
      <c r="N394" s="11"/>
      <c r="O394" s="11"/>
      <c r="P394" s="11"/>
      <c r="Q394" s="11"/>
      <c r="R394" s="11"/>
      <c r="S394" s="11"/>
    </row>
    <row r="395" spans="1:19" s="128" customFormat="1" ht="47.25" x14ac:dyDescent="0.25">
      <c r="A395" s="326"/>
      <c r="B395" s="324" t="s">
        <v>505</v>
      </c>
      <c r="C395" s="325" t="s">
        <v>409</v>
      </c>
      <c r="D395" s="618">
        <v>80</v>
      </c>
      <c r="E395" s="231"/>
      <c r="F395" s="231"/>
      <c r="G395" s="231"/>
      <c r="H395" s="231"/>
      <c r="I395" s="232"/>
      <c r="J395" s="125"/>
      <c r="K395" s="125"/>
      <c r="L395" s="125"/>
      <c r="M395" s="18"/>
      <c r="N395" s="11"/>
      <c r="O395" s="11"/>
      <c r="P395" s="11"/>
      <c r="Q395" s="11"/>
      <c r="R395" s="11"/>
      <c r="S395" s="11"/>
    </row>
    <row r="396" spans="1:19" s="128" customFormat="1" ht="63" x14ac:dyDescent="0.25">
      <c r="A396" s="326"/>
      <c r="B396" s="324" t="s">
        <v>506</v>
      </c>
      <c r="C396" s="325" t="s">
        <v>409</v>
      </c>
      <c r="D396" s="618">
        <v>20</v>
      </c>
      <c r="E396" s="231"/>
      <c r="F396" s="231"/>
      <c r="G396" s="231"/>
      <c r="H396" s="231"/>
      <c r="I396" s="232"/>
      <c r="J396" s="125"/>
      <c r="K396" s="125"/>
      <c r="L396" s="125"/>
      <c r="M396" s="18"/>
      <c r="N396" s="11"/>
      <c r="O396" s="11"/>
      <c r="P396" s="11"/>
      <c r="Q396" s="11"/>
      <c r="R396" s="11"/>
      <c r="S396" s="11"/>
    </row>
    <row r="397" spans="1:19" s="128" customFormat="1" ht="78.75" x14ac:dyDescent="0.25">
      <c r="A397" s="326"/>
      <c r="B397" s="324" t="s">
        <v>507</v>
      </c>
      <c r="C397" s="325" t="s">
        <v>409</v>
      </c>
      <c r="D397" s="239">
        <v>165</v>
      </c>
      <c r="E397" s="220"/>
      <c r="F397" s="220"/>
      <c r="G397" s="220"/>
      <c r="H397" s="231"/>
      <c r="I397" s="236"/>
      <c r="J397" s="125"/>
      <c r="K397" s="125"/>
      <c r="L397" s="125"/>
      <c r="M397" s="18"/>
      <c r="N397" s="11"/>
      <c r="O397" s="11"/>
      <c r="P397" s="11"/>
      <c r="Q397" s="11"/>
      <c r="R397" s="11"/>
      <c r="S397" s="11"/>
    </row>
    <row r="398" spans="1:19" s="128" customFormat="1" ht="78.75" x14ac:dyDescent="0.25">
      <c r="A398" s="326"/>
      <c r="B398" s="260" t="s">
        <v>357</v>
      </c>
      <c r="C398" s="325" t="s">
        <v>428</v>
      </c>
      <c r="D398" s="618">
        <v>6</v>
      </c>
      <c r="E398" s="231"/>
      <c r="F398" s="231"/>
      <c r="G398" s="231"/>
      <c r="H398" s="231"/>
      <c r="I398" s="232"/>
      <c r="J398" s="125"/>
      <c r="K398" s="125"/>
      <c r="L398" s="125"/>
      <c r="M398" s="18"/>
      <c r="N398" s="11"/>
      <c r="O398" s="11"/>
      <c r="P398" s="11"/>
      <c r="Q398" s="11"/>
      <c r="R398" s="11"/>
      <c r="S398" s="11"/>
    </row>
    <row r="399" spans="1:19" s="128" customFormat="1" ht="141.75" x14ac:dyDescent="0.25">
      <c r="A399" s="326"/>
      <c r="B399" s="333" t="s">
        <v>508</v>
      </c>
      <c r="C399" s="301" t="s">
        <v>493</v>
      </c>
      <c r="D399" s="206">
        <v>1</v>
      </c>
      <c r="E399" s="220"/>
      <c r="F399" s="220"/>
      <c r="G399" s="220"/>
      <c r="H399" s="231"/>
      <c r="I399" s="236"/>
      <c r="J399" s="125"/>
      <c r="K399" s="125"/>
      <c r="L399" s="125"/>
      <c r="M399" s="18"/>
      <c r="N399" s="11"/>
      <c r="O399" s="11"/>
      <c r="P399" s="11"/>
      <c r="Q399" s="11"/>
      <c r="R399" s="11"/>
      <c r="S399" s="11"/>
    </row>
    <row r="400" spans="1:19" s="128" customFormat="1" ht="94.5" x14ac:dyDescent="0.25">
      <c r="A400" s="326"/>
      <c r="B400" s="260" t="s">
        <v>509</v>
      </c>
      <c r="C400" s="301" t="s">
        <v>428</v>
      </c>
      <c r="D400" s="206">
        <v>1</v>
      </c>
      <c r="E400" s="220"/>
      <c r="F400" s="220"/>
      <c r="G400" s="220"/>
      <c r="H400" s="231"/>
      <c r="I400" s="236"/>
      <c r="J400" s="125"/>
      <c r="K400" s="125"/>
      <c r="L400" s="125"/>
      <c r="M400" s="18"/>
      <c r="N400" s="11"/>
      <c r="O400" s="11"/>
      <c r="P400" s="11"/>
      <c r="Q400" s="11"/>
      <c r="R400" s="11"/>
      <c r="S400" s="11"/>
    </row>
    <row r="401" spans="1:19" s="128" customFormat="1" ht="31.5" x14ac:dyDescent="0.25">
      <c r="A401" s="546"/>
      <c r="B401" s="324" t="s">
        <v>510</v>
      </c>
      <c r="C401" s="325" t="s">
        <v>493</v>
      </c>
      <c r="D401" s="618">
        <v>1</v>
      </c>
      <c r="E401" s="231"/>
      <c r="F401" s="231"/>
      <c r="G401" s="231"/>
      <c r="H401" s="231"/>
      <c r="I401" s="232"/>
      <c r="J401" s="125"/>
      <c r="K401" s="125"/>
      <c r="L401" s="125"/>
      <c r="M401" s="18"/>
      <c r="N401" s="11"/>
      <c r="O401" s="11"/>
      <c r="P401" s="11"/>
      <c r="Q401" s="11"/>
      <c r="R401" s="11"/>
      <c r="S401" s="11"/>
    </row>
    <row r="402" spans="1:19" s="128" customFormat="1" ht="16.5" thickBot="1" x14ac:dyDescent="0.3">
      <c r="A402" s="547"/>
      <c r="B402" s="548"/>
      <c r="C402" s="549"/>
      <c r="D402" s="550"/>
      <c r="E402" s="525"/>
      <c r="F402" s="525"/>
      <c r="G402" s="525"/>
      <c r="H402" s="526"/>
      <c r="I402" s="551"/>
      <c r="J402" s="125"/>
      <c r="K402" s="125"/>
      <c r="L402" s="125"/>
      <c r="M402" s="18"/>
      <c r="N402" s="11"/>
      <c r="O402" s="11"/>
      <c r="P402" s="11"/>
      <c r="Q402" s="11"/>
      <c r="R402" s="11"/>
      <c r="S402" s="11"/>
    </row>
    <row r="403" spans="1:19" s="15" customFormat="1" ht="16.5" thickBot="1" x14ac:dyDescent="0.3">
      <c r="A403" s="552">
        <v>190</v>
      </c>
      <c r="B403" s="553" t="s">
        <v>14</v>
      </c>
      <c r="C403" s="554"/>
      <c r="D403" s="554"/>
      <c r="E403" s="553"/>
      <c r="F403" s="553"/>
      <c r="G403" s="553"/>
      <c r="H403" s="439"/>
      <c r="I403" s="555"/>
      <c r="J403" s="125"/>
      <c r="K403" s="125"/>
      <c r="L403" s="125"/>
      <c r="M403" s="18"/>
      <c r="N403" s="11"/>
      <c r="O403" s="11"/>
      <c r="P403" s="11"/>
      <c r="Q403" s="11"/>
      <c r="R403" s="11"/>
      <c r="S403" s="11"/>
    </row>
    <row r="404" spans="1:19" s="15" customFormat="1" ht="30" customHeight="1" x14ac:dyDescent="0.25">
      <c r="A404" s="556"/>
      <c r="B404" s="557" t="s">
        <v>26</v>
      </c>
      <c r="C404" s="558" t="s">
        <v>81</v>
      </c>
      <c r="D404" s="559">
        <v>24.22</v>
      </c>
      <c r="E404" s="444"/>
      <c r="F404" s="560"/>
      <c r="G404" s="560"/>
      <c r="H404" s="211"/>
      <c r="I404" s="258"/>
      <c r="J404" s="125"/>
      <c r="K404" s="125"/>
      <c r="L404" s="125"/>
      <c r="M404" s="18"/>
      <c r="N404" s="11"/>
      <c r="O404" s="11"/>
      <c r="P404" s="11"/>
      <c r="Q404" s="11"/>
      <c r="R404" s="11"/>
      <c r="S404" s="11"/>
    </row>
    <row r="405" spans="1:19" s="127" customFormat="1" ht="52.5" customHeight="1" x14ac:dyDescent="0.25">
      <c r="A405" s="561"/>
      <c r="B405" s="562" t="s">
        <v>554</v>
      </c>
      <c r="C405" s="563" t="s">
        <v>81</v>
      </c>
      <c r="D405" s="564">
        <v>36</v>
      </c>
      <c r="E405" s="444"/>
      <c r="F405" s="565"/>
      <c r="G405" s="565"/>
      <c r="H405" s="566"/>
      <c r="I405" s="470"/>
      <c r="J405" s="125"/>
      <c r="K405" s="125"/>
      <c r="L405" s="125"/>
      <c r="M405" s="18"/>
      <c r="N405" s="11"/>
      <c r="O405" s="11"/>
      <c r="P405" s="11"/>
      <c r="Q405" s="11"/>
      <c r="R405" s="11"/>
      <c r="S405" s="11"/>
    </row>
    <row r="406" spans="1:19" s="127" customFormat="1" ht="16.5" thickBot="1" x14ac:dyDescent="0.3">
      <c r="A406" s="567"/>
      <c r="B406" s="568"/>
      <c r="C406" s="569"/>
      <c r="D406" s="570"/>
      <c r="E406" s="570"/>
      <c r="F406" s="570"/>
      <c r="G406" s="570"/>
      <c r="H406" s="571"/>
      <c r="I406" s="572"/>
      <c r="J406" s="125"/>
      <c r="K406" s="125"/>
      <c r="L406" s="125"/>
      <c r="M406" s="18"/>
      <c r="N406" s="11"/>
      <c r="O406" s="11"/>
      <c r="P406" s="11"/>
      <c r="Q406" s="11"/>
      <c r="R406" s="11"/>
      <c r="S406" s="11"/>
    </row>
    <row r="407" spans="1:19" s="15" customFormat="1" ht="16.5" thickBot="1" x14ac:dyDescent="0.3">
      <c r="A407" s="573">
        <v>200</v>
      </c>
      <c r="B407" s="483" t="s">
        <v>27</v>
      </c>
      <c r="C407" s="484"/>
      <c r="D407" s="485"/>
      <c r="E407" s="485"/>
      <c r="F407" s="485"/>
      <c r="G407" s="485"/>
      <c r="H407" s="486"/>
      <c r="I407" s="487"/>
      <c r="J407" s="125"/>
      <c r="K407" s="125"/>
      <c r="L407" s="125"/>
      <c r="M407" s="18"/>
      <c r="N407" s="11"/>
      <c r="O407" s="11"/>
      <c r="P407" s="11"/>
      <c r="Q407" s="11"/>
      <c r="R407" s="11"/>
      <c r="S407" s="11"/>
    </row>
    <row r="408" spans="1:19" s="15" customFormat="1" ht="21" customHeight="1" x14ac:dyDescent="0.25">
      <c r="A408" s="574"/>
      <c r="B408" s="575" t="s">
        <v>394</v>
      </c>
      <c r="C408" s="296" t="s">
        <v>410</v>
      </c>
      <c r="D408" s="444">
        <v>53.5</v>
      </c>
      <c r="E408" s="444"/>
      <c r="F408" s="444"/>
      <c r="G408" s="444"/>
      <c r="H408" s="211"/>
      <c r="I408" s="258"/>
      <c r="J408" s="125"/>
      <c r="K408" s="125"/>
      <c r="L408" s="125"/>
      <c r="M408" s="18"/>
      <c r="N408" s="11"/>
      <c r="O408" s="11"/>
      <c r="P408" s="11"/>
      <c r="Q408" s="11"/>
      <c r="R408" s="11"/>
      <c r="S408" s="11"/>
    </row>
    <row r="409" spans="1:19" s="15" customFormat="1" ht="48" thickBot="1" x14ac:dyDescent="0.3">
      <c r="A409" s="517"/>
      <c r="B409" s="260" t="s">
        <v>574</v>
      </c>
      <c r="C409" s="301" t="s">
        <v>410</v>
      </c>
      <c r="D409" s="293">
        <v>145.80000000000001</v>
      </c>
      <c r="E409" s="302"/>
      <c r="F409" s="209"/>
      <c r="G409" s="209"/>
      <c r="H409" s="220"/>
      <c r="I409" s="210"/>
      <c r="J409" s="125"/>
      <c r="K409" s="125"/>
      <c r="L409" s="125"/>
      <c r="M409" s="18"/>
      <c r="N409" s="11"/>
      <c r="O409" s="11"/>
      <c r="P409" s="11"/>
      <c r="Q409" s="11"/>
      <c r="R409" s="11"/>
      <c r="S409" s="11"/>
    </row>
    <row r="410" spans="1:19" s="15" customFormat="1" ht="16.5" thickBot="1" x14ac:dyDescent="0.3">
      <c r="A410" s="501">
        <v>210</v>
      </c>
      <c r="B410" s="576" t="s">
        <v>63</v>
      </c>
      <c r="C410" s="436"/>
      <c r="D410" s="437"/>
      <c r="E410" s="437"/>
      <c r="F410" s="437"/>
      <c r="G410" s="437"/>
      <c r="H410" s="439"/>
      <c r="I410" s="577"/>
      <c r="J410" s="125"/>
      <c r="K410" s="125"/>
      <c r="L410" s="125"/>
      <c r="M410" s="18"/>
      <c r="N410" s="11"/>
      <c r="O410" s="11"/>
      <c r="P410" s="11"/>
      <c r="Q410" s="11"/>
      <c r="R410" s="11"/>
      <c r="S410" s="11"/>
    </row>
    <row r="411" spans="1:19" s="15" customFormat="1" ht="16.5" thickBot="1" x14ac:dyDescent="0.3">
      <c r="A411" s="578"/>
      <c r="B411" s="579" t="s">
        <v>64</v>
      </c>
      <c r="C411" s="296" t="s">
        <v>410</v>
      </c>
      <c r="D411" s="200">
        <v>98.28</v>
      </c>
      <c r="E411" s="444"/>
      <c r="F411" s="580"/>
      <c r="G411" s="580"/>
      <c r="H411" s="211"/>
      <c r="I411" s="500"/>
      <c r="J411" s="125"/>
      <c r="K411" s="125"/>
      <c r="L411" s="125"/>
      <c r="M411" s="18"/>
      <c r="N411" s="11"/>
      <c r="O411" s="11"/>
      <c r="P411" s="11"/>
      <c r="Q411" s="11"/>
      <c r="R411" s="11"/>
      <c r="S411" s="11"/>
    </row>
    <row r="412" spans="1:19" s="15" customFormat="1" ht="16.5" thickBot="1" x14ac:dyDescent="0.3">
      <c r="A412" s="936" t="s">
        <v>319</v>
      </c>
      <c r="B412" s="937"/>
      <c r="C412" s="937"/>
      <c r="D412" s="937"/>
      <c r="E412" s="937"/>
      <c r="F412" s="937"/>
      <c r="G412" s="937"/>
      <c r="H412" s="938"/>
      <c r="I412" s="459"/>
      <c r="J412" s="125"/>
      <c r="K412" s="125"/>
      <c r="L412" s="125"/>
      <c r="M412" s="18"/>
      <c r="N412" s="11"/>
      <c r="O412" s="11"/>
      <c r="P412" s="11"/>
      <c r="Q412" s="11"/>
      <c r="R412" s="11"/>
      <c r="S412" s="11"/>
    </row>
    <row r="413" spans="1:19" ht="16.5" thickBot="1" x14ac:dyDescent="0.3">
      <c r="A413" s="933"/>
      <c r="B413" s="934"/>
      <c r="C413" s="934"/>
      <c r="D413" s="934"/>
      <c r="E413" s="934"/>
      <c r="F413" s="934"/>
      <c r="G413" s="934"/>
      <c r="H413" s="934"/>
      <c r="I413" s="935"/>
    </row>
    <row r="414" spans="1:19" s="109" customFormat="1" ht="16.5" thickBot="1" x14ac:dyDescent="0.3">
      <c r="A414" s="914" t="s">
        <v>228</v>
      </c>
      <c r="B414" s="915"/>
      <c r="C414" s="915"/>
      <c r="D414" s="915"/>
      <c r="E414" s="915"/>
      <c r="F414" s="915"/>
      <c r="G414" s="915"/>
      <c r="H414" s="915"/>
      <c r="I414" s="916"/>
      <c r="J414" s="125"/>
      <c r="K414" s="125"/>
      <c r="L414" s="125"/>
      <c r="M414" s="18"/>
      <c r="N414" s="11"/>
      <c r="O414" s="11"/>
      <c r="P414" s="11"/>
      <c r="Q414" s="11"/>
      <c r="R414" s="11"/>
      <c r="S414" s="11"/>
    </row>
    <row r="415" spans="1:19" s="109" customFormat="1" ht="16.5" thickBot="1" x14ac:dyDescent="0.3">
      <c r="A415" s="581" t="s">
        <v>43</v>
      </c>
      <c r="B415" s="491" t="s">
        <v>4</v>
      </c>
      <c r="C415" s="582"/>
      <c r="D415" s="582"/>
      <c r="E415" s="583"/>
      <c r="F415" s="583"/>
      <c r="G415" s="583"/>
      <c r="H415" s="584"/>
      <c r="I415" s="251"/>
      <c r="J415" s="125"/>
      <c r="K415" s="125"/>
      <c r="L415" s="125"/>
      <c r="M415" s="18"/>
      <c r="N415" s="11"/>
      <c r="O415" s="11"/>
      <c r="P415" s="11"/>
      <c r="Q415" s="11"/>
      <c r="R415" s="11"/>
      <c r="S415" s="11"/>
    </row>
    <row r="416" spans="1:19" s="109" customFormat="1" x14ac:dyDescent="0.25">
      <c r="A416" s="585"/>
      <c r="B416" s="586" t="s">
        <v>44</v>
      </c>
      <c r="C416" s="296" t="s">
        <v>410</v>
      </c>
      <c r="D416" s="587">
        <v>340</v>
      </c>
      <c r="E416" s="444"/>
      <c r="F416" s="587"/>
      <c r="G416" s="588"/>
      <c r="H416" s="201"/>
      <c r="I416" s="258"/>
      <c r="J416" s="125"/>
      <c r="K416" s="125"/>
      <c r="L416" s="125"/>
      <c r="M416" s="18"/>
      <c r="N416" s="11"/>
      <c r="O416" s="11"/>
      <c r="P416" s="11"/>
      <c r="Q416" s="11"/>
      <c r="R416" s="11"/>
      <c r="S416" s="11"/>
    </row>
    <row r="417" spans="1:19" s="109" customFormat="1" x14ac:dyDescent="0.25">
      <c r="A417" s="589"/>
      <c r="B417" s="590" t="s">
        <v>5</v>
      </c>
      <c r="C417" s="296" t="s">
        <v>410</v>
      </c>
      <c r="D417" s="591">
        <v>264</v>
      </c>
      <c r="E417" s="444"/>
      <c r="F417" s="591"/>
      <c r="G417" s="592"/>
      <c r="H417" s="201"/>
      <c r="I417" s="258"/>
      <c r="J417" s="125"/>
      <c r="K417" s="125"/>
      <c r="L417" s="125"/>
      <c r="M417" s="18"/>
      <c r="N417" s="11"/>
      <c r="O417" s="11"/>
      <c r="P417" s="11"/>
      <c r="Q417" s="11"/>
      <c r="R417" s="11"/>
      <c r="S417" s="11"/>
    </row>
    <row r="418" spans="1:19" s="127" customFormat="1" x14ac:dyDescent="0.25">
      <c r="A418" s="593"/>
      <c r="B418" s="594"/>
      <c r="C418" s="595"/>
      <c r="D418" s="596"/>
      <c r="E418" s="596"/>
      <c r="F418" s="596"/>
      <c r="G418" s="597"/>
      <c r="H418" s="598"/>
      <c r="I418" s="500"/>
      <c r="J418" s="125"/>
      <c r="K418" s="125"/>
      <c r="L418" s="125"/>
      <c r="M418" s="18"/>
      <c r="N418" s="11"/>
      <c r="O418" s="11"/>
      <c r="P418" s="11"/>
      <c r="Q418" s="11"/>
      <c r="R418" s="11"/>
      <c r="S418" s="11"/>
    </row>
    <row r="419" spans="1:19" s="127" customFormat="1" x14ac:dyDescent="0.25">
      <c r="A419" s="297" t="s">
        <v>45</v>
      </c>
      <c r="B419" s="298" t="s">
        <v>121</v>
      </c>
      <c r="C419" s="299"/>
      <c r="D419" s="203"/>
      <c r="E419" s="225"/>
      <c r="F419" s="203"/>
      <c r="G419" s="203"/>
      <c r="H419" s="204"/>
      <c r="I419" s="205"/>
      <c r="J419" s="125"/>
      <c r="K419" s="125"/>
      <c r="L419" s="125"/>
      <c r="M419" s="18"/>
      <c r="N419" s="11"/>
      <c r="O419" s="11"/>
      <c r="P419" s="11"/>
      <c r="Q419" s="11"/>
      <c r="R419" s="11"/>
      <c r="S419" s="11"/>
    </row>
    <row r="420" spans="1:19" s="127" customFormat="1" ht="31.5" x14ac:dyDescent="0.25">
      <c r="A420" s="300"/>
      <c r="B420" s="260" t="s">
        <v>411</v>
      </c>
      <c r="C420" s="206" t="s">
        <v>412</v>
      </c>
      <c r="D420" s="293">
        <v>15.66</v>
      </c>
      <c r="E420" s="444"/>
      <c r="F420" s="199"/>
      <c r="G420" s="206"/>
      <c r="H420" s="207"/>
      <c r="I420" s="202"/>
      <c r="J420" s="125"/>
      <c r="K420" s="125"/>
      <c r="L420" s="125"/>
      <c r="M420" s="18"/>
      <c r="N420" s="11"/>
      <c r="O420" s="11"/>
      <c r="P420" s="11"/>
      <c r="Q420" s="11"/>
      <c r="R420" s="11"/>
      <c r="S420" s="11"/>
    </row>
    <row r="421" spans="1:19" s="127" customFormat="1" ht="31.5" x14ac:dyDescent="0.25">
      <c r="A421" s="300"/>
      <c r="B421" s="260" t="s">
        <v>413</v>
      </c>
      <c r="C421" s="206" t="s">
        <v>412</v>
      </c>
      <c r="D421" s="293">
        <v>288.37</v>
      </c>
      <c r="E421" s="444"/>
      <c r="F421" s="199"/>
      <c r="G421" s="206"/>
      <c r="H421" s="208"/>
      <c r="I421" s="202"/>
      <c r="J421" s="125"/>
      <c r="K421" s="125"/>
      <c r="L421" s="125"/>
      <c r="M421" s="18"/>
      <c r="N421" s="11"/>
      <c r="O421" s="11"/>
      <c r="P421" s="11"/>
      <c r="Q421" s="11"/>
      <c r="R421" s="11"/>
      <c r="S421" s="11"/>
    </row>
    <row r="422" spans="1:19" s="127" customFormat="1" ht="47.25" x14ac:dyDescent="0.25">
      <c r="A422" s="300"/>
      <c r="B422" s="260" t="s">
        <v>414</v>
      </c>
      <c r="C422" s="206" t="s">
        <v>412</v>
      </c>
      <c r="D422" s="293">
        <v>21.92</v>
      </c>
      <c r="E422" s="444"/>
      <c r="F422" s="199"/>
      <c r="G422" s="206"/>
      <c r="H422" s="209"/>
      <c r="I422" s="202"/>
      <c r="J422" s="125"/>
      <c r="K422" s="125"/>
      <c r="L422" s="125"/>
      <c r="M422" s="18"/>
      <c r="N422" s="11"/>
      <c r="O422" s="11"/>
      <c r="P422" s="11"/>
      <c r="Q422" s="11"/>
      <c r="R422" s="11"/>
      <c r="S422" s="11"/>
    </row>
    <row r="423" spans="1:19" s="109" customFormat="1" ht="16.5" thickBot="1" x14ac:dyDescent="0.3">
      <c r="A423" s="593"/>
      <c r="B423" s="599"/>
      <c r="C423" s="600"/>
      <c r="D423" s="596"/>
      <c r="E423" s="596"/>
      <c r="F423" s="601"/>
      <c r="G423" s="597"/>
      <c r="H423" s="367"/>
      <c r="I423" s="602"/>
      <c r="J423" s="125"/>
      <c r="K423" s="125"/>
      <c r="L423" s="125"/>
      <c r="M423" s="18"/>
      <c r="N423" s="11"/>
      <c r="O423" s="11"/>
      <c r="P423" s="11"/>
      <c r="Q423" s="11"/>
      <c r="R423" s="11"/>
      <c r="S423" s="11"/>
    </row>
    <row r="424" spans="1:19" s="109" customFormat="1" ht="16.5" thickBot="1" x14ac:dyDescent="0.3">
      <c r="A424" s="603" t="s">
        <v>48</v>
      </c>
      <c r="B424" s="604" t="s">
        <v>229</v>
      </c>
      <c r="C424" s="605"/>
      <c r="D424" s="606"/>
      <c r="E424" s="607"/>
      <c r="F424" s="607"/>
      <c r="G424" s="607"/>
      <c r="H424" s="608"/>
      <c r="I424" s="609"/>
      <c r="J424" s="125"/>
      <c r="K424" s="125"/>
      <c r="L424" s="125"/>
      <c r="M424" s="18"/>
      <c r="N424" s="11"/>
      <c r="O424" s="11"/>
      <c r="P424" s="11"/>
      <c r="Q424" s="11"/>
      <c r="R424" s="11"/>
      <c r="S424" s="11"/>
    </row>
    <row r="425" spans="1:19" s="109" customFormat="1" x14ac:dyDescent="0.25">
      <c r="A425" s="610"/>
      <c r="B425" s="611" t="s">
        <v>230</v>
      </c>
      <c r="C425" s="612"/>
      <c r="D425" s="613"/>
      <c r="E425" s="614"/>
      <c r="F425" s="614"/>
      <c r="G425" s="614"/>
      <c r="H425" s="615"/>
      <c r="I425" s="616"/>
      <c r="J425" s="125"/>
      <c r="K425" s="125"/>
      <c r="L425" s="125"/>
      <c r="M425" s="18"/>
      <c r="N425" s="11"/>
      <c r="O425" s="11"/>
      <c r="P425" s="11"/>
      <c r="Q425" s="11"/>
      <c r="R425" s="11"/>
      <c r="S425" s="11"/>
    </row>
    <row r="426" spans="1:19" s="109" customFormat="1" x14ac:dyDescent="0.25">
      <c r="A426" s="589"/>
      <c r="B426" s="330" t="s">
        <v>231</v>
      </c>
      <c r="C426" s="206" t="s">
        <v>412</v>
      </c>
      <c r="D426" s="591">
        <v>5.12</v>
      </c>
      <c r="E426" s="444"/>
      <c r="F426" s="591"/>
      <c r="G426" s="592"/>
      <c r="H426" s="201"/>
      <c r="I426" s="258"/>
      <c r="J426" s="125"/>
      <c r="K426" s="125"/>
      <c r="L426" s="125"/>
      <c r="M426" s="18"/>
      <c r="N426" s="11"/>
      <c r="O426" s="11"/>
      <c r="P426" s="11"/>
      <c r="Q426" s="11"/>
      <c r="R426" s="11"/>
      <c r="S426" s="11"/>
    </row>
    <row r="427" spans="1:19" s="109" customFormat="1" x14ac:dyDescent="0.25">
      <c r="A427" s="589"/>
      <c r="B427" s="617" t="s">
        <v>232</v>
      </c>
      <c r="C427" s="296" t="s">
        <v>410</v>
      </c>
      <c r="D427" s="591">
        <v>4.8</v>
      </c>
      <c r="E427" s="444"/>
      <c r="F427" s="618"/>
      <c r="G427" s="592"/>
      <c r="H427" s="201"/>
      <c r="I427" s="258"/>
      <c r="J427" s="125"/>
      <c r="K427" s="125"/>
      <c r="L427" s="125"/>
      <c r="M427" s="18"/>
      <c r="N427" s="11"/>
      <c r="O427" s="11"/>
      <c r="P427" s="11"/>
      <c r="Q427" s="11"/>
      <c r="R427" s="11"/>
      <c r="S427" s="11"/>
    </row>
    <row r="428" spans="1:19" s="109" customFormat="1" x14ac:dyDescent="0.25">
      <c r="A428" s="589"/>
      <c r="B428" s="617" t="s">
        <v>233</v>
      </c>
      <c r="C428" s="296" t="s">
        <v>410</v>
      </c>
      <c r="D428" s="591">
        <v>6</v>
      </c>
      <c r="E428" s="444"/>
      <c r="F428" s="618"/>
      <c r="G428" s="592"/>
      <c r="H428" s="201"/>
      <c r="I428" s="258"/>
      <c r="J428" s="125"/>
      <c r="K428" s="125"/>
      <c r="L428" s="125"/>
      <c r="M428" s="18"/>
      <c r="N428" s="11"/>
      <c r="O428" s="11"/>
      <c r="P428" s="11"/>
      <c r="Q428" s="11"/>
      <c r="R428" s="11"/>
      <c r="S428" s="11"/>
    </row>
    <row r="429" spans="1:19" s="109" customFormat="1" x14ac:dyDescent="0.25">
      <c r="A429" s="589"/>
      <c r="B429" s="330" t="s">
        <v>234</v>
      </c>
      <c r="C429" s="206" t="s">
        <v>412</v>
      </c>
      <c r="D429" s="591">
        <v>1.1000000000000001</v>
      </c>
      <c r="E429" s="444"/>
      <c r="F429" s="591"/>
      <c r="G429" s="592"/>
      <c r="H429" s="214"/>
      <c r="I429" s="258"/>
      <c r="J429" s="125"/>
      <c r="K429" s="125"/>
      <c r="L429" s="125"/>
      <c r="M429" s="18"/>
      <c r="N429" s="11"/>
      <c r="O429" s="11"/>
      <c r="P429" s="11"/>
      <c r="Q429" s="11"/>
      <c r="R429" s="11"/>
      <c r="S429" s="11"/>
    </row>
    <row r="430" spans="1:19" s="109" customFormat="1" x14ac:dyDescent="0.25">
      <c r="A430" s="589"/>
      <c r="B430" s="619" t="s">
        <v>235</v>
      </c>
      <c r="C430" s="206" t="s">
        <v>97</v>
      </c>
      <c r="D430" s="591">
        <v>43.82</v>
      </c>
      <c r="E430" s="444"/>
      <c r="F430" s="591"/>
      <c r="G430" s="592"/>
      <c r="H430" s="201"/>
      <c r="I430" s="258"/>
      <c r="J430" s="125"/>
      <c r="K430" s="125"/>
      <c r="L430" s="125"/>
      <c r="M430" s="18"/>
      <c r="N430" s="11"/>
      <c r="O430" s="11"/>
      <c r="P430" s="11"/>
      <c r="Q430" s="11"/>
      <c r="R430" s="11"/>
      <c r="S430" s="11"/>
    </row>
    <row r="431" spans="1:19" s="109" customFormat="1" x14ac:dyDescent="0.25">
      <c r="A431" s="589"/>
      <c r="B431" s="619" t="s">
        <v>236</v>
      </c>
      <c r="C431" s="206" t="s">
        <v>97</v>
      </c>
      <c r="D431" s="591">
        <v>13.09</v>
      </c>
      <c r="E431" s="444"/>
      <c r="F431" s="591"/>
      <c r="G431" s="592"/>
      <c r="H431" s="201"/>
      <c r="I431" s="258"/>
      <c r="J431" s="125"/>
      <c r="K431" s="125"/>
      <c r="L431" s="125"/>
      <c r="M431" s="18"/>
      <c r="N431" s="11"/>
      <c r="O431" s="11"/>
      <c r="P431" s="11"/>
      <c r="Q431" s="11"/>
      <c r="R431" s="11"/>
      <c r="S431" s="11"/>
    </row>
    <row r="432" spans="1:19" s="109" customFormat="1" x14ac:dyDescent="0.25">
      <c r="A432" s="620"/>
      <c r="B432" s="590" t="s">
        <v>237</v>
      </c>
      <c r="C432" s="206" t="s">
        <v>412</v>
      </c>
      <c r="D432" s="268">
        <v>6.43</v>
      </c>
      <c r="E432" s="444"/>
      <c r="F432" s="621"/>
      <c r="G432" s="621"/>
      <c r="H432" s="201"/>
      <c r="I432" s="258"/>
      <c r="J432" s="125"/>
      <c r="K432" s="125"/>
      <c r="L432" s="125"/>
      <c r="M432" s="18"/>
      <c r="N432" s="11"/>
      <c r="O432" s="11"/>
      <c r="P432" s="11"/>
      <c r="Q432" s="11"/>
      <c r="R432" s="11"/>
      <c r="S432" s="11"/>
    </row>
    <row r="433" spans="1:19" s="109" customFormat="1" x14ac:dyDescent="0.25">
      <c r="A433" s="589"/>
      <c r="B433" s="619" t="s">
        <v>238</v>
      </c>
      <c r="C433" s="206" t="s">
        <v>412</v>
      </c>
      <c r="D433" s="591">
        <v>1.43</v>
      </c>
      <c r="E433" s="444"/>
      <c r="F433" s="591"/>
      <c r="G433" s="592"/>
      <c r="H433" s="506"/>
      <c r="I433" s="258"/>
      <c r="J433" s="125"/>
      <c r="K433" s="125"/>
      <c r="L433" s="125"/>
      <c r="M433" s="18"/>
      <c r="N433" s="11"/>
      <c r="O433" s="11"/>
      <c r="P433" s="11"/>
      <c r="Q433" s="11"/>
      <c r="R433" s="11"/>
      <c r="S433" s="11"/>
    </row>
    <row r="434" spans="1:19" s="109" customFormat="1" x14ac:dyDescent="0.25">
      <c r="A434" s="589"/>
      <c r="B434" s="622" t="s">
        <v>239</v>
      </c>
      <c r="C434" s="623"/>
      <c r="D434" s="591"/>
      <c r="E434" s="444"/>
      <c r="F434" s="618"/>
      <c r="G434" s="592"/>
      <c r="H434" s="506"/>
      <c r="I434" s="624"/>
      <c r="J434" s="125"/>
      <c r="K434" s="125"/>
      <c r="L434" s="125"/>
      <c r="M434" s="18"/>
      <c r="N434" s="11"/>
      <c r="O434" s="11"/>
      <c r="P434" s="11"/>
      <c r="Q434" s="11"/>
      <c r="R434" s="11"/>
      <c r="S434" s="11"/>
    </row>
    <row r="435" spans="1:19" s="109" customFormat="1" x14ac:dyDescent="0.25">
      <c r="A435" s="589"/>
      <c r="B435" s="330" t="s">
        <v>231</v>
      </c>
      <c r="C435" s="206" t="s">
        <v>412</v>
      </c>
      <c r="D435" s="591">
        <v>1.6</v>
      </c>
      <c r="E435" s="444"/>
      <c r="F435" s="591"/>
      <c r="G435" s="592"/>
      <c r="H435" s="201"/>
      <c r="I435" s="258"/>
      <c r="J435" s="125"/>
      <c r="K435" s="125"/>
      <c r="L435" s="125"/>
      <c r="M435" s="18"/>
      <c r="N435" s="11"/>
      <c r="O435" s="11"/>
      <c r="P435" s="11"/>
      <c r="Q435" s="11"/>
      <c r="R435" s="11"/>
      <c r="S435" s="11"/>
    </row>
    <row r="436" spans="1:19" s="109" customFormat="1" x14ac:dyDescent="0.25">
      <c r="A436" s="589"/>
      <c r="B436" s="617" t="s">
        <v>240</v>
      </c>
      <c r="C436" s="296" t="s">
        <v>410</v>
      </c>
      <c r="D436" s="591">
        <v>12.8</v>
      </c>
      <c r="E436" s="444"/>
      <c r="F436" s="618"/>
      <c r="G436" s="592"/>
      <c r="H436" s="201"/>
      <c r="I436" s="258"/>
      <c r="J436" s="125"/>
      <c r="K436" s="125"/>
      <c r="L436" s="125"/>
      <c r="M436" s="18"/>
      <c r="N436" s="11"/>
      <c r="O436" s="11"/>
      <c r="P436" s="11"/>
      <c r="Q436" s="11"/>
      <c r="R436" s="11"/>
      <c r="S436" s="11"/>
    </row>
    <row r="437" spans="1:19" s="109" customFormat="1" x14ac:dyDescent="0.25">
      <c r="A437" s="589"/>
      <c r="B437" s="330" t="s">
        <v>241</v>
      </c>
      <c r="C437" s="206" t="s">
        <v>412</v>
      </c>
      <c r="D437" s="591">
        <v>1.92</v>
      </c>
      <c r="E437" s="444"/>
      <c r="F437" s="591"/>
      <c r="G437" s="592"/>
      <c r="H437" s="214"/>
      <c r="I437" s="258"/>
      <c r="J437" s="125"/>
      <c r="K437" s="125"/>
      <c r="L437" s="125"/>
      <c r="M437" s="18"/>
      <c r="N437" s="11"/>
      <c r="O437" s="11"/>
      <c r="P437" s="11"/>
      <c r="Q437" s="11"/>
      <c r="R437" s="11"/>
      <c r="S437" s="11"/>
    </row>
    <row r="438" spans="1:19" s="109" customFormat="1" x14ac:dyDescent="0.25">
      <c r="A438" s="620"/>
      <c r="B438" s="590" t="s">
        <v>237</v>
      </c>
      <c r="C438" s="206" t="s">
        <v>412</v>
      </c>
      <c r="D438" s="268">
        <v>0.64</v>
      </c>
      <c r="E438" s="444"/>
      <c r="F438" s="621"/>
      <c r="G438" s="621"/>
      <c r="H438" s="201"/>
      <c r="I438" s="258"/>
      <c r="J438" s="125"/>
      <c r="K438" s="125"/>
      <c r="L438" s="125"/>
      <c r="M438" s="18"/>
      <c r="N438" s="11"/>
      <c r="O438" s="11"/>
      <c r="P438" s="11"/>
      <c r="Q438" s="11"/>
      <c r="R438" s="11"/>
      <c r="S438" s="11"/>
    </row>
    <row r="439" spans="1:19" s="109" customFormat="1" x14ac:dyDescent="0.25">
      <c r="A439" s="589"/>
      <c r="B439" s="619" t="s">
        <v>238</v>
      </c>
      <c r="C439" s="206" t="s">
        <v>412</v>
      </c>
      <c r="D439" s="591">
        <v>1.25</v>
      </c>
      <c r="E439" s="444"/>
      <c r="F439" s="591"/>
      <c r="G439" s="592"/>
      <c r="H439" s="506"/>
      <c r="I439" s="258"/>
      <c r="J439" s="125"/>
      <c r="K439" s="125"/>
      <c r="L439" s="125"/>
      <c r="M439" s="18"/>
      <c r="N439" s="11"/>
      <c r="O439" s="11"/>
      <c r="P439" s="11"/>
      <c r="Q439" s="11"/>
      <c r="R439" s="11"/>
      <c r="S439" s="11"/>
    </row>
    <row r="440" spans="1:19" s="109" customFormat="1" x14ac:dyDescent="0.25">
      <c r="A440" s="589"/>
      <c r="B440" s="545" t="s">
        <v>242</v>
      </c>
      <c r="C440" s="625"/>
      <c r="D440" s="591"/>
      <c r="E440" s="444"/>
      <c r="F440" s="591"/>
      <c r="G440" s="592"/>
      <c r="H440" s="506"/>
      <c r="I440" s="624"/>
      <c r="J440" s="125"/>
      <c r="K440" s="125"/>
      <c r="L440" s="125"/>
      <c r="M440" s="18"/>
      <c r="N440" s="11"/>
      <c r="O440" s="11"/>
      <c r="P440" s="11"/>
      <c r="Q440" s="11"/>
      <c r="R440" s="11"/>
      <c r="S440" s="11"/>
    </row>
    <row r="441" spans="1:19" s="109" customFormat="1" x14ac:dyDescent="0.25">
      <c r="A441" s="589"/>
      <c r="B441" s="330" t="s">
        <v>243</v>
      </c>
      <c r="C441" s="206" t="s">
        <v>412</v>
      </c>
      <c r="D441" s="591">
        <v>19.600000000000001</v>
      </c>
      <c r="E441" s="444"/>
      <c r="F441" s="591"/>
      <c r="G441" s="592"/>
      <c r="H441" s="214"/>
      <c r="I441" s="258"/>
      <c r="J441" s="125"/>
      <c r="K441" s="125"/>
      <c r="L441" s="125"/>
      <c r="M441" s="18"/>
      <c r="N441" s="11"/>
      <c r="O441" s="11"/>
      <c r="P441" s="11"/>
      <c r="Q441" s="11"/>
      <c r="R441" s="11"/>
      <c r="S441" s="11"/>
    </row>
    <row r="442" spans="1:19" s="109" customFormat="1" x14ac:dyDescent="0.25">
      <c r="A442" s="589"/>
      <c r="B442" s="617" t="s">
        <v>244</v>
      </c>
      <c r="C442" s="206" t="s">
        <v>97</v>
      </c>
      <c r="D442" s="591">
        <v>488.04</v>
      </c>
      <c r="E442" s="444"/>
      <c r="F442" s="618"/>
      <c r="G442" s="592"/>
      <c r="H442" s="201"/>
      <c r="I442" s="258"/>
      <c r="J442" s="125"/>
      <c r="K442" s="125"/>
      <c r="L442" s="125"/>
      <c r="M442" s="18"/>
      <c r="N442" s="11"/>
      <c r="O442" s="11"/>
      <c r="P442" s="11"/>
      <c r="Q442" s="11"/>
      <c r="R442" s="11"/>
      <c r="S442" s="11"/>
    </row>
    <row r="443" spans="1:19" s="15" customFormat="1" ht="16.5" thickBot="1" x14ac:dyDescent="0.3">
      <c r="A443" s="626"/>
      <c r="B443" s="627"/>
      <c r="C443" s="628"/>
      <c r="D443" s="629"/>
      <c r="E443" s="629"/>
      <c r="F443" s="630"/>
      <c r="G443" s="631"/>
      <c r="H443" s="632"/>
      <c r="I443" s="633"/>
      <c r="J443" s="125"/>
      <c r="K443" s="125"/>
      <c r="L443" s="125"/>
      <c r="M443" s="18"/>
      <c r="N443" s="11"/>
      <c r="O443" s="11"/>
      <c r="P443" s="11"/>
      <c r="Q443" s="11"/>
      <c r="R443" s="11"/>
      <c r="S443" s="11"/>
    </row>
    <row r="444" spans="1:19" s="15" customFormat="1" ht="16.5" thickBot="1" x14ac:dyDescent="0.3">
      <c r="A444" s="634" t="s">
        <v>84</v>
      </c>
      <c r="B444" s="635" t="s">
        <v>320</v>
      </c>
      <c r="C444" s="636"/>
      <c r="D444" s="637"/>
      <c r="E444" s="638"/>
      <c r="F444" s="638"/>
      <c r="G444" s="638"/>
      <c r="H444" s="639"/>
      <c r="I444" s="251"/>
      <c r="J444" s="125"/>
      <c r="K444" s="125"/>
      <c r="L444" s="125"/>
      <c r="M444" s="18"/>
      <c r="N444" s="11"/>
      <c r="O444" s="11"/>
      <c r="P444" s="11"/>
      <c r="Q444" s="11"/>
      <c r="R444" s="11"/>
      <c r="S444" s="11"/>
    </row>
    <row r="445" spans="1:19" s="15" customFormat="1" ht="31.5" x14ac:dyDescent="0.25">
      <c r="A445" s="589"/>
      <c r="B445" s="330" t="s">
        <v>245</v>
      </c>
      <c r="C445" s="640" t="s">
        <v>428</v>
      </c>
      <c r="D445" s="591">
        <v>8</v>
      </c>
      <c r="E445" s="444"/>
      <c r="F445" s="591"/>
      <c r="G445" s="592"/>
      <c r="H445" s="506"/>
      <c r="I445" s="258"/>
      <c r="J445" s="125"/>
      <c r="K445" s="125"/>
      <c r="L445" s="125"/>
      <c r="M445" s="18"/>
      <c r="N445" s="11"/>
      <c r="O445" s="11"/>
      <c r="P445" s="11"/>
      <c r="Q445" s="11"/>
      <c r="R445" s="11"/>
      <c r="S445" s="11"/>
    </row>
    <row r="446" spans="1:19" s="15" customFormat="1" ht="47.25" x14ac:dyDescent="0.25">
      <c r="A446" s="585"/>
      <c r="B446" s="641" t="s">
        <v>246</v>
      </c>
      <c r="C446" s="640" t="s">
        <v>428</v>
      </c>
      <c r="D446" s="587">
        <v>2</v>
      </c>
      <c r="E446" s="444"/>
      <c r="F446" s="587"/>
      <c r="G446" s="588"/>
      <c r="H446" s="498"/>
      <c r="I446" s="258"/>
      <c r="J446" s="125"/>
      <c r="K446" s="125"/>
      <c r="L446" s="125"/>
      <c r="M446" s="18"/>
      <c r="N446" s="11"/>
      <c r="O446" s="11"/>
      <c r="P446" s="11"/>
      <c r="Q446" s="11"/>
      <c r="R446" s="11"/>
      <c r="S446" s="11"/>
    </row>
    <row r="447" spans="1:19" s="15" customFormat="1" ht="117" customHeight="1" x14ac:dyDescent="0.25">
      <c r="A447" s="589"/>
      <c r="B447" s="402" t="s">
        <v>435</v>
      </c>
      <c r="C447" s="640" t="s">
        <v>428</v>
      </c>
      <c r="D447" s="642">
        <v>2</v>
      </c>
      <c r="E447" s="444"/>
      <c r="F447" s="643"/>
      <c r="G447" s="644"/>
      <c r="H447" s="474"/>
      <c r="I447" s="241"/>
      <c r="J447" s="125"/>
      <c r="K447" s="125"/>
      <c r="L447" s="125"/>
      <c r="M447" s="18"/>
      <c r="N447" s="11"/>
      <c r="O447" s="11"/>
      <c r="P447" s="11"/>
      <c r="Q447" s="11"/>
      <c r="R447" s="11"/>
      <c r="S447" s="11"/>
    </row>
    <row r="448" spans="1:19" s="15" customFormat="1" ht="31.5" x14ac:dyDescent="0.25">
      <c r="A448" s="589"/>
      <c r="B448" s="330" t="s">
        <v>247</v>
      </c>
      <c r="C448" s="640" t="s">
        <v>428</v>
      </c>
      <c r="D448" s="591">
        <v>2</v>
      </c>
      <c r="E448" s="444"/>
      <c r="F448" s="645"/>
      <c r="G448" s="646"/>
      <c r="H448" s="506"/>
      <c r="I448" s="258"/>
      <c r="J448" s="125"/>
      <c r="K448" s="125"/>
      <c r="L448" s="125"/>
      <c r="M448" s="18"/>
      <c r="N448" s="11"/>
      <c r="O448" s="11"/>
      <c r="P448" s="11"/>
      <c r="Q448" s="11"/>
      <c r="R448" s="11"/>
      <c r="S448" s="11"/>
    </row>
    <row r="449" spans="1:19" s="15" customFormat="1" ht="31.5" x14ac:dyDescent="0.25">
      <c r="A449" s="589"/>
      <c r="B449" s="330" t="s">
        <v>248</v>
      </c>
      <c r="C449" s="640" t="s">
        <v>428</v>
      </c>
      <c r="D449" s="591">
        <v>2</v>
      </c>
      <c r="E449" s="444"/>
      <c r="F449" s="645"/>
      <c r="G449" s="646"/>
      <c r="H449" s="506"/>
      <c r="I449" s="258"/>
      <c r="J449" s="125"/>
      <c r="K449" s="125"/>
      <c r="L449" s="125"/>
      <c r="M449" s="18"/>
      <c r="N449" s="11"/>
      <c r="O449" s="11"/>
      <c r="P449" s="11"/>
      <c r="Q449" s="11"/>
      <c r="R449" s="11"/>
      <c r="S449" s="11"/>
    </row>
    <row r="450" spans="1:19" s="15" customFormat="1" x14ac:dyDescent="0.25">
      <c r="A450" s="589"/>
      <c r="B450" s="330" t="s">
        <v>249</v>
      </c>
      <c r="C450" s="640" t="s">
        <v>428</v>
      </c>
      <c r="D450" s="591">
        <v>2</v>
      </c>
      <c r="E450" s="444"/>
      <c r="F450" s="645"/>
      <c r="G450" s="646"/>
      <c r="H450" s="647"/>
      <c r="I450" s="258"/>
      <c r="J450" s="125"/>
      <c r="K450" s="125"/>
      <c r="L450" s="125"/>
      <c r="M450" s="18"/>
      <c r="N450" s="11"/>
      <c r="O450" s="11"/>
      <c r="P450" s="11"/>
      <c r="Q450" s="11"/>
      <c r="R450" s="11"/>
      <c r="S450" s="11"/>
    </row>
    <row r="451" spans="1:19" s="15" customFormat="1" ht="31.5" x14ac:dyDescent="0.25">
      <c r="A451" s="589"/>
      <c r="B451" s="330" t="s">
        <v>250</v>
      </c>
      <c r="C451" s="640" t="s">
        <v>428</v>
      </c>
      <c r="D451" s="591">
        <v>1</v>
      </c>
      <c r="E451" s="444"/>
      <c r="F451" s="645"/>
      <c r="G451" s="646"/>
      <c r="H451" s="647"/>
      <c r="I451" s="258"/>
      <c r="J451" s="125"/>
      <c r="K451" s="125"/>
      <c r="L451" s="125"/>
      <c r="M451" s="18"/>
      <c r="N451" s="11"/>
      <c r="O451" s="11"/>
      <c r="P451" s="11"/>
      <c r="Q451" s="11"/>
      <c r="R451" s="11"/>
      <c r="S451" s="11"/>
    </row>
    <row r="452" spans="1:19" s="15" customFormat="1" ht="16.5" thickBot="1" x14ac:dyDescent="0.3">
      <c r="A452" s="593"/>
      <c r="B452" s="599"/>
      <c r="C452" s="600"/>
      <c r="D452" s="596"/>
      <c r="E452" s="596"/>
      <c r="F452" s="601"/>
      <c r="G452" s="597"/>
      <c r="H452" s="367"/>
      <c r="I452" s="602"/>
      <c r="J452" s="125"/>
      <c r="K452" s="125"/>
      <c r="L452" s="125"/>
      <c r="M452" s="18"/>
      <c r="N452" s="11"/>
      <c r="O452" s="11"/>
      <c r="P452" s="11"/>
      <c r="Q452" s="11"/>
      <c r="R452" s="11"/>
      <c r="S452" s="11"/>
    </row>
    <row r="453" spans="1:19" s="15" customFormat="1" ht="16.5" thickBot="1" x14ac:dyDescent="0.3">
      <c r="A453" s="581" t="s">
        <v>52</v>
      </c>
      <c r="B453" s="491" t="s">
        <v>8</v>
      </c>
      <c r="C453" s="582"/>
      <c r="D453" s="648"/>
      <c r="E453" s="649"/>
      <c r="F453" s="649"/>
      <c r="G453" s="649"/>
      <c r="H453" s="650"/>
      <c r="I453" s="251"/>
      <c r="J453" s="125"/>
      <c r="K453" s="125"/>
      <c r="L453" s="125"/>
      <c r="M453" s="18"/>
      <c r="N453" s="11"/>
      <c r="O453" s="11"/>
      <c r="P453" s="11"/>
      <c r="Q453" s="11"/>
      <c r="R453" s="11"/>
      <c r="S453" s="11"/>
    </row>
    <row r="454" spans="1:19" s="15" customFormat="1" x14ac:dyDescent="0.25">
      <c r="A454" s="585"/>
      <c r="B454" s="651" t="s">
        <v>251</v>
      </c>
      <c r="C454" s="296" t="s">
        <v>410</v>
      </c>
      <c r="D454" s="587">
        <v>196</v>
      </c>
      <c r="E454" s="444"/>
      <c r="F454" s="587"/>
      <c r="G454" s="588"/>
      <c r="H454" s="652"/>
      <c r="I454" s="258"/>
      <c r="J454" s="125"/>
      <c r="K454" s="125"/>
      <c r="L454" s="125"/>
      <c r="M454" s="18"/>
      <c r="N454" s="11"/>
      <c r="O454" s="11"/>
      <c r="P454" s="11"/>
      <c r="Q454" s="11"/>
      <c r="R454" s="11"/>
      <c r="S454" s="11"/>
    </row>
    <row r="455" spans="1:19" s="111" customFormat="1" ht="16.5" thickBot="1" x14ac:dyDescent="0.3">
      <c r="A455" s="585"/>
      <c r="B455" s="651"/>
      <c r="C455" s="281"/>
      <c r="D455" s="587"/>
      <c r="E455" s="587"/>
      <c r="F455" s="587"/>
      <c r="G455" s="588"/>
      <c r="H455" s="498"/>
      <c r="I455" s="258"/>
      <c r="J455" s="125"/>
      <c r="K455" s="125"/>
      <c r="L455" s="125"/>
      <c r="M455" s="18"/>
      <c r="N455" s="11"/>
      <c r="O455" s="11"/>
      <c r="P455" s="11"/>
      <c r="Q455" s="11"/>
      <c r="R455" s="11"/>
      <c r="S455" s="11"/>
    </row>
    <row r="456" spans="1:19" s="111" customFormat="1" ht="16.5" thickBot="1" x14ac:dyDescent="0.3">
      <c r="A456" s="653" t="s">
        <v>62</v>
      </c>
      <c r="B456" s="654" t="s">
        <v>13</v>
      </c>
      <c r="C456" s="655"/>
      <c r="D456" s="656"/>
      <c r="E456" s="656"/>
      <c r="F456" s="656"/>
      <c r="G456" s="656"/>
      <c r="H456" s="657"/>
      <c r="I456" s="658"/>
      <c r="J456" s="125"/>
      <c r="K456" s="125"/>
      <c r="L456" s="125"/>
      <c r="M456" s="18"/>
      <c r="N456" s="11"/>
      <c r="O456" s="11"/>
      <c r="P456" s="11"/>
      <c r="Q456" s="11"/>
      <c r="R456" s="11"/>
      <c r="S456" s="11"/>
    </row>
    <row r="457" spans="1:19" s="111" customFormat="1" ht="31.5" x14ac:dyDescent="0.25">
      <c r="A457" s="659" t="s">
        <v>36</v>
      </c>
      <c r="B457" s="660" t="s">
        <v>143</v>
      </c>
      <c r="C457" s="661"/>
      <c r="D457" s="662"/>
      <c r="E457" s="663"/>
      <c r="F457" s="663"/>
      <c r="G457" s="663"/>
      <c r="H457" s="664"/>
      <c r="I457" s="665"/>
      <c r="J457" s="125"/>
      <c r="K457" s="125"/>
      <c r="L457" s="125"/>
      <c r="M457" s="18"/>
      <c r="N457" s="11"/>
      <c r="O457" s="11"/>
      <c r="P457" s="11"/>
      <c r="Q457" s="11"/>
      <c r="R457" s="11"/>
      <c r="S457" s="11"/>
    </row>
    <row r="458" spans="1:19" s="111" customFormat="1" ht="47.25" x14ac:dyDescent="0.25">
      <c r="A458" s="327"/>
      <c r="B458" s="313" t="s">
        <v>358</v>
      </c>
      <c r="C458" s="666" t="s">
        <v>409</v>
      </c>
      <c r="D458" s="225">
        <v>3</v>
      </c>
      <c r="E458" s="667"/>
      <c r="F458" s="667"/>
      <c r="G458" s="667"/>
      <c r="H458" s="667"/>
      <c r="I458" s="233"/>
      <c r="J458" s="125"/>
      <c r="K458" s="125"/>
      <c r="L458" s="125"/>
      <c r="M458" s="18"/>
      <c r="N458" s="11"/>
      <c r="O458" s="11"/>
      <c r="P458" s="11"/>
      <c r="Q458" s="11"/>
      <c r="R458" s="11"/>
      <c r="S458" s="11"/>
    </row>
    <row r="459" spans="1:19" s="111" customFormat="1" ht="78.75" x14ac:dyDescent="0.25">
      <c r="A459" s="327"/>
      <c r="B459" s="313" t="s">
        <v>511</v>
      </c>
      <c r="C459" s="666" t="s">
        <v>409</v>
      </c>
      <c r="D459" s="225">
        <v>6</v>
      </c>
      <c r="E459" s="667"/>
      <c r="F459" s="667"/>
      <c r="G459" s="667"/>
      <c r="H459" s="667"/>
      <c r="I459" s="233"/>
      <c r="J459" s="125"/>
      <c r="K459" s="125"/>
      <c r="L459" s="125"/>
      <c r="M459" s="18"/>
      <c r="N459" s="11"/>
      <c r="O459" s="11"/>
      <c r="P459" s="11"/>
      <c r="Q459" s="11"/>
      <c r="R459" s="11"/>
      <c r="S459" s="11"/>
    </row>
    <row r="460" spans="1:19" s="111" customFormat="1" ht="126" x14ac:dyDescent="0.25">
      <c r="A460" s="327"/>
      <c r="B460" s="333" t="s">
        <v>359</v>
      </c>
      <c r="C460" s="666" t="s">
        <v>409</v>
      </c>
      <c r="D460" s="225">
        <v>60</v>
      </c>
      <c r="E460" s="667"/>
      <c r="F460" s="667"/>
      <c r="G460" s="667"/>
      <c r="H460" s="667"/>
      <c r="I460" s="233"/>
      <c r="J460" s="125"/>
      <c r="K460" s="125"/>
      <c r="L460" s="125"/>
      <c r="M460" s="18"/>
      <c r="N460" s="11"/>
      <c r="O460" s="11"/>
      <c r="P460" s="11"/>
      <c r="Q460" s="11"/>
      <c r="R460" s="11"/>
      <c r="S460" s="11"/>
    </row>
    <row r="461" spans="1:19" s="111" customFormat="1" x14ac:dyDescent="0.25">
      <c r="A461" s="320" t="s">
        <v>214</v>
      </c>
      <c r="B461" s="321" t="s">
        <v>215</v>
      </c>
      <c r="C461" s="329"/>
      <c r="D461" s="539"/>
      <c r="E461" s="229"/>
      <c r="F461" s="229"/>
      <c r="G461" s="229"/>
      <c r="H461" s="667"/>
      <c r="I461" s="230"/>
      <c r="J461" s="125"/>
      <c r="K461" s="125"/>
      <c r="L461" s="125"/>
      <c r="M461" s="18"/>
      <c r="N461" s="11"/>
      <c r="O461" s="11"/>
      <c r="P461" s="11"/>
      <c r="Q461" s="11"/>
      <c r="R461" s="11"/>
      <c r="S461" s="11"/>
    </row>
    <row r="462" spans="1:19" s="111" customFormat="1" ht="47.25" x14ac:dyDescent="0.25">
      <c r="A462" s="326"/>
      <c r="B462" s="668" t="s">
        <v>360</v>
      </c>
      <c r="C462" s="255" t="s">
        <v>409</v>
      </c>
      <c r="D462" s="505">
        <v>20</v>
      </c>
      <c r="E462" s="647"/>
      <c r="F462" s="647"/>
      <c r="G462" s="647"/>
      <c r="H462" s="667"/>
      <c r="I462" s="669"/>
      <c r="J462" s="125"/>
      <c r="K462" s="125"/>
      <c r="L462" s="125"/>
      <c r="M462" s="18"/>
      <c r="N462" s="11"/>
      <c r="O462" s="11"/>
      <c r="P462" s="11"/>
      <c r="Q462" s="11"/>
      <c r="R462" s="11"/>
      <c r="S462" s="11"/>
    </row>
    <row r="463" spans="1:19" s="127" customFormat="1" x14ac:dyDescent="0.25">
      <c r="A463" s="326"/>
      <c r="B463" s="324" t="s">
        <v>361</v>
      </c>
      <c r="C463" s="325" t="s">
        <v>409</v>
      </c>
      <c r="D463" s="618">
        <v>135</v>
      </c>
      <c r="E463" s="231"/>
      <c r="F463" s="231"/>
      <c r="G463" s="231"/>
      <c r="H463" s="667"/>
      <c r="I463" s="232"/>
      <c r="J463" s="125"/>
      <c r="K463" s="125"/>
      <c r="L463" s="125"/>
      <c r="M463" s="18"/>
      <c r="N463" s="11"/>
      <c r="O463" s="11"/>
      <c r="P463" s="11"/>
      <c r="Q463" s="11"/>
      <c r="R463" s="11"/>
      <c r="S463" s="11"/>
    </row>
    <row r="464" spans="1:19" s="111" customFormat="1" ht="31.5" x14ac:dyDescent="0.25">
      <c r="A464" s="326"/>
      <c r="B464" s="324" t="s">
        <v>362</v>
      </c>
      <c r="C464" s="325" t="s">
        <v>409</v>
      </c>
      <c r="D464" s="618">
        <v>68</v>
      </c>
      <c r="E464" s="231"/>
      <c r="F464" s="231"/>
      <c r="G464" s="231"/>
      <c r="H464" s="667"/>
      <c r="I464" s="232"/>
      <c r="J464" s="125"/>
      <c r="K464" s="125"/>
      <c r="L464" s="125"/>
      <c r="M464" s="18"/>
      <c r="N464" s="11"/>
      <c r="O464" s="11"/>
      <c r="P464" s="11"/>
      <c r="Q464" s="11"/>
      <c r="R464" s="11"/>
      <c r="S464" s="11"/>
    </row>
    <row r="465" spans="1:19" s="127" customFormat="1" ht="47.25" x14ac:dyDescent="0.25">
      <c r="A465" s="326"/>
      <c r="B465" s="324" t="s">
        <v>363</v>
      </c>
      <c r="C465" s="325" t="s">
        <v>409</v>
      </c>
      <c r="D465" s="618">
        <v>24</v>
      </c>
      <c r="E465" s="231"/>
      <c r="F465" s="231"/>
      <c r="G465" s="231"/>
      <c r="H465" s="667"/>
      <c r="I465" s="232"/>
      <c r="J465" s="125"/>
      <c r="K465" s="125"/>
      <c r="L465" s="125"/>
      <c r="M465" s="18"/>
      <c r="N465" s="11"/>
      <c r="O465" s="11"/>
      <c r="P465" s="11"/>
      <c r="Q465" s="11"/>
      <c r="R465" s="11"/>
      <c r="S465" s="11"/>
    </row>
    <row r="466" spans="1:19" s="127" customFormat="1" ht="47.25" x14ac:dyDescent="0.25">
      <c r="A466" s="327"/>
      <c r="B466" s="313" t="s">
        <v>512</v>
      </c>
      <c r="C466" s="666" t="s">
        <v>409</v>
      </c>
      <c r="D466" s="750">
        <v>15</v>
      </c>
      <c r="E466" s="667"/>
      <c r="F466" s="667"/>
      <c r="G466" s="667"/>
      <c r="H466" s="667"/>
      <c r="I466" s="232"/>
      <c r="J466" s="125"/>
      <c r="K466" s="125"/>
      <c r="L466" s="125"/>
      <c r="M466" s="18"/>
      <c r="N466" s="11"/>
      <c r="O466" s="11"/>
      <c r="P466" s="11"/>
      <c r="Q466" s="11"/>
      <c r="R466" s="11"/>
      <c r="S466" s="11"/>
    </row>
    <row r="467" spans="1:19" s="127" customFormat="1" x14ac:dyDescent="0.25">
      <c r="A467" s="589"/>
      <c r="B467" s="668"/>
      <c r="C467" s="206"/>
      <c r="D467" s="591"/>
      <c r="E467" s="645"/>
      <c r="F467" s="645"/>
      <c r="G467" s="646"/>
      <c r="H467" s="667"/>
      <c r="I467" s="258"/>
      <c r="J467" s="125"/>
      <c r="K467" s="125"/>
      <c r="L467" s="125"/>
      <c r="M467" s="18"/>
      <c r="N467" s="11"/>
      <c r="O467" s="11"/>
      <c r="P467" s="11"/>
      <c r="Q467" s="11"/>
      <c r="R467" s="11"/>
      <c r="S467" s="11"/>
    </row>
    <row r="468" spans="1:19" s="111" customFormat="1" x14ac:dyDescent="0.25">
      <c r="A468" s="320" t="s">
        <v>220</v>
      </c>
      <c r="B468" s="321" t="s">
        <v>221</v>
      </c>
      <c r="C468" s="329"/>
      <c r="D468" s="751"/>
      <c r="E468" s="229"/>
      <c r="F468" s="229"/>
      <c r="G468" s="229"/>
      <c r="H468" s="667"/>
      <c r="I468" s="230"/>
      <c r="J468" s="125"/>
      <c r="K468" s="125"/>
      <c r="L468" s="125"/>
      <c r="M468" s="18"/>
      <c r="N468" s="11"/>
      <c r="O468" s="11"/>
      <c r="P468" s="11"/>
      <c r="Q468" s="11"/>
      <c r="R468" s="11"/>
      <c r="S468" s="11"/>
    </row>
    <row r="469" spans="1:19" s="111" customFormat="1" ht="110.25" x14ac:dyDescent="0.25">
      <c r="A469" s="327"/>
      <c r="B469" s="260" t="s">
        <v>513</v>
      </c>
      <c r="C469" s="328" t="s">
        <v>428</v>
      </c>
      <c r="D469" s="752">
        <v>4</v>
      </c>
      <c r="E469" s="670"/>
      <c r="F469" s="670"/>
      <c r="G469" s="670"/>
      <c r="H469" s="667"/>
      <c r="I469" s="671"/>
      <c r="J469" s="125"/>
      <c r="K469" s="125"/>
      <c r="L469" s="125"/>
      <c r="M469" s="18"/>
      <c r="N469" s="11"/>
      <c r="O469" s="11"/>
      <c r="P469" s="11"/>
      <c r="Q469" s="11"/>
      <c r="R469" s="11"/>
      <c r="S469" s="11"/>
    </row>
    <row r="470" spans="1:19" s="111" customFormat="1" ht="31.5" x14ac:dyDescent="0.25">
      <c r="A470" s="327"/>
      <c r="B470" s="260" t="s">
        <v>269</v>
      </c>
      <c r="C470" s="328" t="s">
        <v>428</v>
      </c>
      <c r="D470" s="431">
        <v>1</v>
      </c>
      <c r="E470" s="231"/>
      <c r="F470" s="231"/>
      <c r="G470" s="231"/>
      <c r="H470" s="667"/>
      <c r="I470" s="232"/>
      <c r="J470" s="125"/>
      <c r="K470" s="125"/>
      <c r="L470" s="125"/>
      <c r="M470" s="18"/>
      <c r="N470" s="11"/>
      <c r="O470" s="11"/>
      <c r="P470" s="11"/>
      <c r="Q470" s="11"/>
      <c r="R470" s="11"/>
      <c r="S470" s="11"/>
    </row>
    <row r="471" spans="1:19" s="111" customFormat="1" ht="16.5" thickBot="1" x14ac:dyDescent="0.3">
      <c r="A471" s="672"/>
      <c r="B471" s="673"/>
      <c r="C471" s="674"/>
      <c r="D471" s="629"/>
      <c r="E471" s="629"/>
      <c r="F471" s="629"/>
      <c r="G471" s="631"/>
      <c r="H471" s="632"/>
      <c r="I471" s="633"/>
      <c r="J471" s="125"/>
      <c r="K471" s="125"/>
      <c r="L471" s="125"/>
      <c r="M471" s="18"/>
      <c r="N471" s="11"/>
      <c r="O471" s="11"/>
      <c r="P471" s="11"/>
      <c r="Q471" s="11"/>
      <c r="R471" s="11"/>
      <c r="S471" s="11"/>
    </row>
    <row r="472" spans="1:19" s="15" customFormat="1" ht="16.5" thickBot="1" x14ac:dyDescent="0.3">
      <c r="A472" s="675">
        <v>200</v>
      </c>
      <c r="B472" s="635" t="s">
        <v>252</v>
      </c>
      <c r="C472" s="676"/>
      <c r="D472" s="637"/>
      <c r="E472" s="638"/>
      <c r="F472" s="638"/>
      <c r="G472" s="638"/>
      <c r="H472" s="639"/>
      <c r="I472" s="677"/>
      <c r="J472" s="125"/>
      <c r="K472" s="125"/>
      <c r="L472" s="125"/>
      <c r="M472" s="18"/>
      <c r="N472" s="11"/>
      <c r="O472" s="11"/>
      <c r="P472" s="11"/>
      <c r="Q472" s="11"/>
      <c r="R472" s="11"/>
      <c r="S472" s="11"/>
    </row>
    <row r="473" spans="1:19" s="15" customFormat="1" x14ac:dyDescent="0.25">
      <c r="A473" s="585"/>
      <c r="B473" s="651" t="s">
        <v>253</v>
      </c>
      <c r="C473" s="296" t="s">
        <v>410</v>
      </c>
      <c r="D473" s="587">
        <v>8.64</v>
      </c>
      <c r="E473" s="444"/>
      <c r="F473" s="587"/>
      <c r="G473" s="588"/>
      <c r="H473" s="211"/>
      <c r="I473" s="258"/>
      <c r="J473" s="125"/>
      <c r="K473" s="125"/>
      <c r="L473" s="125"/>
      <c r="M473" s="18"/>
      <c r="N473" s="11"/>
      <c r="O473" s="11"/>
      <c r="P473" s="11"/>
      <c r="Q473" s="11"/>
      <c r="R473" s="11"/>
      <c r="S473" s="11"/>
    </row>
    <row r="474" spans="1:19" s="103" customFormat="1" ht="31.5" x14ac:dyDescent="0.25">
      <c r="A474" s="589"/>
      <c r="B474" s="330" t="s">
        <v>254</v>
      </c>
      <c r="C474" s="430" t="s">
        <v>409</v>
      </c>
      <c r="D474" s="591">
        <v>258</v>
      </c>
      <c r="E474" s="444"/>
      <c r="F474" s="591"/>
      <c r="G474" s="592"/>
      <c r="H474" s="506"/>
      <c r="I474" s="258"/>
      <c r="J474" s="125"/>
      <c r="K474" s="125"/>
      <c r="L474" s="125"/>
      <c r="M474" s="18"/>
      <c r="N474" s="11"/>
      <c r="O474" s="11"/>
      <c r="P474" s="11"/>
      <c r="Q474" s="11"/>
      <c r="R474" s="11"/>
      <c r="S474" s="11"/>
    </row>
    <row r="475" spans="1:19" s="15" customFormat="1" ht="16.5" thickBot="1" x14ac:dyDescent="0.3">
      <c r="A475" s="593"/>
      <c r="B475" s="599"/>
      <c r="C475" s="600"/>
      <c r="D475" s="596"/>
      <c r="E475" s="596"/>
      <c r="F475" s="596"/>
      <c r="G475" s="597"/>
      <c r="H475" s="367"/>
      <c r="I475" s="602"/>
      <c r="J475" s="125"/>
      <c r="K475" s="125"/>
      <c r="L475" s="125"/>
      <c r="M475" s="18"/>
      <c r="N475" s="11"/>
      <c r="O475" s="11"/>
      <c r="P475" s="11"/>
      <c r="Q475" s="11"/>
      <c r="R475" s="11"/>
      <c r="S475" s="11"/>
    </row>
    <row r="476" spans="1:19" s="15" customFormat="1" ht="16.5" thickBot="1" x14ac:dyDescent="0.3">
      <c r="A476" s="490">
        <v>210</v>
      </c>
      <c r="B476" s="491" t="s">
        <v>15</v>
      </c>
      <c r="C476" s="582"/>
      <c r="D476" s="648"/>
      <c r="E476" s="649"/>
      <c r="F476" s="649"/>
      <c r="G476" s="649"/>
      <c r="H476" s="650"/>
      <c r="I476" s="251"/>
      <c r="J476" s="125"/>
      <c r="K476" s="125"/>
      <c r="L476" s="125"/>
      <c r="M476" s="18"/>
      <c r="N476" s="11"/>
      <c r="O476" s="11"/>
      <c r="P476" s="11"/>
      <c r="Q476" s="11"/>
      <c r="R476" s="11"/>
      <c r="S476" s="11"/>
    </row>
    <row r="477" spans="1:19" s="15" customFormat="1" ht="16.5" thickBot="1" x14ac:dyDescent="0.3">
      <c r="A477" s="678"/>
      <c r="B477" s="679" t="s">
        <v>16</v>
      </c>
      <c r="C477" s="296" t="s">
        <v>410</v>
      </c>
      <c r="D477" s="680">
        <v>340</v>
      </c>
      <c r="E477" s="444"/>
      <c r="F477" s="680"/>
      <c r="G477" s="681"/>
      <c r="H477" s="211"/>
      <c r="I477" s="500"/>
      <c r="J477" s="125"/>
      <c r="K477" s="125"/>
      <c r="L477" s="125"/>
      <c r="M477" s="18"/>
      <c r="N477" s="11"/>
      <c r="O477" s="11"/>
      <c r="P477" s="11"/>
      <c r="Q477" s="11"/>
      <c r="R477" s="11"/>
      <c r="S477" s="11"/>
    </row>
    <row r="478" spans="1:19" s="15" customFormat="1" ht="16.5" thickBot="1" x14ac:dyDescent="0.3">
      <c r="A478" s="942" t="s">
        <v>255</v>
      </c>
      <c r="B478" s="943"/>
      <c r="C478" s="943"/>
      <c r="D478" s="943"/>
      <c r="E478" s="943"/>
      <c r="F478" s="943"/>
      <c r="G478" s="943"/>
      <c r="H478" s="944"/>
      <c r="I478" s="283"/>
      <c r="J478" s="125"/>
      <c r="K478" s="125"/>
      <c r="L478" s="125"/>
      <c r="M478" s="18"/>
      <c r="N478" s="11"/>
      <c r="O478" s="11"/>
      <c r="P478" s="11"/>
      <c r="Q478" s="11"/>
      <c r="R478" s="11"/>
      <c r="S478" s="11"/>
    </row>
    <row r="479" spans="1:19" s="15" customFormat="1" ht="16.5" thickBot="1" x14ac:dyDescent="0.3">
      <c r="A479" s="939"/>
      <c r="B479" s="940"/>
      <c r="C479" s="940"/>
      <c r="D479" s="940"/>
      <c r="E479" s="940"/>
      <c r="F479" s="940"/>
      <c r="G479" s="940"/>
      <c r="H479" s="940"/>
      <c r="I479" s="941"/>
      <c r="J479" s="125"/>
      <c r="K479" s="125"/>
      <c r="L479" s="125"/>
      <c r="M479" s="18"/>
      <c r="N479" s="11"/>
      <c r="O479" s="11"/>
      <c r="P479" s="11"/>
      <c r="Q479" s="11"/>
      <c r="R479" s="11"/>
      <c r="S479" s="11"/>
    </row>
    <row r="480" spans="1:19" s="18" customFormat="1" ht="16.5" thickBot="1" x14ac:dyDescent="0.3">
      <c r="A480" s="914" t="s">
        <v>14</v>
      </c>
      <c r="B480" s="915"/>
      <c r="C480" s="915"/>
      <c r="D480" s="915"/>
      <c r="E480" s="915"/>
      <c r="F480" s="915"/>
      <c r="G480" s="915"/>
      <c r="H480" s="915"/>
      <c r="I480" s="916"/>
      <c r="J480" s="125"/>
      <c r="K480" s="125"/>
      <c r="L480" s="125"/>
      <c r="N480" s="11"/>
      <c r="O480" s="11"/>
      <c r="P480" s="11"/>
      <c r="Q480" s="11"/>
      <c r="R480" s="11"/>
      <c r="S480" s="11"/>
    </row>
    <row r="481" spans="1:19" s="15" customFormat="1" ht="16.5" thickBot="1" x14ac:dyDescent="0.3">
      <c r="A481" s="682">
        <v>150</v>
      </c>
      <c r="B481" s="683" t="s">
        <v>29</v>
      </c>
      <c r="C481" s="684"/>
      <c r="D481" s="685"/>
      <c r="E481" s="686"/>
      <c r="F481" s="685"/>
      <c r="G481" s="685"/>
      <c r="H481" s="685"/>
      <c r="I481" s="687"/>
      <c r="J481" s="125"/>
      <c r="K481" s="125"/>
      <c r="L481" s="125"/>
      <c r="M481" s="18"/>
      <c r="N481" s="11"/>
      <c r="O481" s="11"/>
      <c r="P481" s="11"/>
      <c r="Q481" s="11"/>
      <c r="R481" s="11"/>
      <c r="S481" s="11"/>
    </row>
    <row r="482" spans="1:19" s="128" customFormat="1" x14ac:dyDescent="0.25">
      <c r="A482" s="387"/>
      <c r="B482" s="388" t="s">
        <v>71</v>
      </c>
      <c r="C482" s="389"/>
      <c r="D482" s="390"/>
      <c r="E482" s="391"/>
      <c r="F482" s="391"/>
      <c r="G482" s="391"/>
      <c r="H482" s="392"/>
      <c r="I482" s="393"/>
      <c r="J482" s="125"/>
      <c r="K482" s="125"/>
      <c r="L482" s="125"/>
      <c r="M482" s="18"/>
      <c r="N482" s="11"/>
      <c r="O482" s="11"/>
      <c r="P482" s="11"/>
      <c r="Q482" s="11"/>
      <c r="R482" s="11"/>
      <c r="S482" s="11"/>
    </row>
    <row r="483" spans="1:19" s="128" customFormat="1" ht="47.25" x14ac:dyDescent="0.25">
      <c r="A483" s="394"/>
      <c r="B483" s="402" t="s">
        <v>539</v>
      </c>
      <c r="C483" s="261" t="s">
        <v>540</v>
      </c>
      <c r="D483" s="753">
        <v>1</v>
      </c>
      <c r="E483" s="688"/>
      <c r="F483" s="688"/>
      <c r="G483" s="688"/>
      <c r="H483" s="221"/>
      <c r="I483" s="401"/>
      <c r="J483" s="125"/>
      <c r="K483" s="125"/>
      <c r="L483" s="125"/>
      <c r="M483" s="18"/>
      <c r="N483" s="11"/>
      <c r="O483" s="11"/>
      <c r="P483" s="11"/>
      <c r="Q483" s="11"/>
      <c r="R483" s="11"/>
      <c r="S483" s="11"/>
    </row>
    <row r="484" spans="1:19" s="128" customFormat="1" ht="78.75" x14ac:dyDescent="0.25">
      <c r="A484" s="394"/>
      <c r="B484" s="402" t="s">
        <v>541</v>
      </c>
      <c r="C484" s="405" t="s">
        <v>409</v>
      </c>
      <c r="D484" s="422">
        <v>4</v>
      </c>
      <c r="E484" s="518"/>
      <c r="F484" s="518"/>
      <c r="G484" s="518"/>
      <c r="H484" s="198"/>
      <c r="I484" s="210"/>
      <c r="J484" s="125"/>
      <c r="K484" s="125"/>
      <c r="L484" s="125"/>
      <c r="M484" s="18"/>
      <c r="N484" s="11"/>
      <c r="O484" s="11"/>
      <c r="P484" s="11"/>
      <c r="Q484" s="11"/>
      <c r="R484" s="11"/>
      <c r="S484" s="11"/>
    </row>
    <row r="485" spans="1:19" s="128" customFormat="1" ht="78.75" x14ac:dyDescent="0.25">
      <c r="A485" s="394"/>
      <c r="B485" s="402" t="s">
        <v>542</v>
      </c>
      <c r="C485" s="405" t="s">
        <v>409</v>
      </c>
      <c r="D485" s="422">
        <v>4</v>
      </c>
      <c r="E485" s="518"/>
      <c r="F485" s="518"/>
      <c r="G485" s="518"/>
      <c r="H485" s="198"/>
      <c r="I485" s="210"/>
      <c r="J485" s="125"/>
      <c r="K485" s="125"/>
      <c r="L485" s="125"/>
      <c r="M485" s="18"/>
      <c r="N485" s="11"/>
      <c r="O485" s="11"/>
      <c r="P485" s="11"/>
      <c r="Q485" s="11"/>
      <c r="R485" s="11"/>
      <c r="S485" s="11"/>
    </row>
    <row r="486" spans="1:19" s="128" customFormat="1" ht="78.75" x14ac:dyDescent="0.25">
      <c r="A486" s="394"/>
      <c r="B486" s="395" t="s">
        <v>270</v>
      </c>
      <c r="C486" s="325" t="s">
        <v>409</v>
      </c>
      <c r="D486" s="754">
        <v>49</v>
      </c>
      <c r="E486" s="397"/>
      <c r="F486" s="397"/>
      <c r="G486" s="397"/>
      <c r="H486" s="211"/>
      <c r="I486" s="401"/>
      <c r="J486" s="125"/>
      <c r="K486" s="125"/>
      <c r="L486" s="125"/>
      <c r="M486" s="18"/>
      <c r="N486" s="11"/>
      <c r="O486" s="11"/>
      <c r="P486" s="11"/>
      <c r="Q486" s="11"/>
      <c r="R486" s="11"/>
      <c r="S486" s="11"/>
    </row>
    <row r="487" spans="1:19" s="128" customFormat="1" ht="78.75" x14ac:dyDescent="0.25">
      <c r="A487" s="394"/>
      <c r="B487" s="395" t="s">
        <v>271</v>
      </c>
      <c r="C487" s="325" t="s">
        <v>409</v>
      </c>
      <c r="D487" s="754">
        <v>78</v>
      </c>
      <c r="E487" s="397"/>
      <c r="F487" s="397"/>
      <c r="G487" s="397"/>
      <c r="H487" s="211"/>
      <c r="I487" s="401"/>
      <c r="J487" s="125"/>
      <c r="K487" s="125"/>
      <c r="L487" s="125"/>
      <c r="M487" s="18"/>
      <c r="N487" s="11"/>
      <c r="O487" s="11"/>
      <c r="P487" s="11"/>
      <c r="Q487" s="11"/>
      <c r="R487" s="11"/>
      <c r="S487" s="11"/>
    </row>
    <row r="488" spans="1:19" s="128" customFormat="1" ht="63" x14ac:dyDescent="0.25">
      <c r="A488" s="394"/>
      <c r="B488" s="395" t="s">
        <v>272</v>
      </c>
      <c r="C488" s="325" t="s">
        <v>409</v>
      </c>
      <c r="D488" s="754">
        <v>66</v>
      </c>
      <c r="E488" s="397"/>
      <c r="F488" s="397"/>
      <c r="G488" s="397"/>
      <c r="H488" s="211"/>
      <c r="I488" s="401"/>
      <c r="J488" s="125"/>
      <c r="K488" s="125"/>
      <c r="L488" s="125"/>
      <c r="M488" s="18"/>
      <c r="N488" s="11"/>
      <c r="O488" s="11"/>
      <c r="P488" s="11"/>
      <c r="Q488" s="11"/>
      <c r="R488" s="11"/>
      <c r="S488" s="11"/>
    </row>
    <row r="489" spans="1:19" s="128" customFormat="1" x14ac:dyDescent="0.25">
      <c r="A489" s="394"/>
      <c r="B489" s="271" t="s">
        <v>256</v>
      </c>
      <c r="C489" s="399" t="s">
        <v>428</v>
      </c>
      <c r="D489" s="262">
        <v>2</v>
      </c>
      <c r="E489" s="400"/>
      <c r="F489" s="400"/>
      <c r="G489" s="400"/>
      <c r="H489" s="240"/>
      <c r="I489" s="401"/>
      <c r="J489" s="125"/>
      <c r="K489" s="125"/>
      <c r="L489" s="125"/>
      <c r="M489" s="18"/>
      <c r="N489" s="11"/>
      <c r="O489" s="11"/>
      <c r="P489" s="11"/>
      <c r="Q489" s="11"/>
      <c r="R489" s="11"/>
      <c r="S489" s="11"/>
    </row>
    <row r="490" spans="1:19" s="128" customFormat="1" ht="31.5" x14ac:dyDescent="0.25">
      <c r="A490" s="394"/>
      <c r="B490" s="402" t="s">
        <v>72</v>
      </c>
      <c r="C490" s="261" t="s">
        <v>428</v>
      </c>
      <c r="D490" s="753">
        <v>5</v>
      </c>
      <c r="E490" s="402"/>
      <c r="F490" s="402"/>
      <c r="G490" s="402"/>
      <c r="H490" s="240"/>
      <c r="I490" s="210"/>
      <c r="J490" s="125"/>
      <c r="K490" s="125"/>
      <c r="L490" s="125"/>
      <c r="M490" s="18"/>
      <c r="N490" s="11"/>
      <c r="O490" s="11"/>
      <c r="P490" s="11"/>
      <c r="Q490" s="11"/>
      <c r="R490" s="11"/>
      <c r="S490" s="11"/>
    </row>
    <row r="491" spans="1:19" s="128" customFormat="1" x14ac:dyDescent="0.25">
      <c r="A491" s="394"/>
      <c r="B491" s="689" t="s">
        <v>273</v>
      </c>
      <c r="C491" s="399" t="s">
        <v>428</v>
      </c>
      <c r="D491" s="262">
        <v>3</v>
      </c>
      <c r="E491" s="403"/>
      <c r="F491" s="403"/>
      <c r="G491" s="403"/>
      <c r="H491" s="221"/>
      <c r="I491" s="210"/>
      <c r="J491" s="125"/>
      <c r="K491" s="125"/>
      <c r="L491" s="125"/>
      <c r="M491" s="18"/>
      <c r="N491" s="11"/>
      <c r="O491" s="11"/>
      <c r="P491" s="11"/>
      <c r="Q491" s="11"/>
      <c r="R491" s="11"/>
      <c r="S491" s="11"/>
    </row>
    <row r="492" spans="1:19" s="128" customFormat="1" x14ac:dyDescent="0.25">
      <c r="A492" s="394"/>
      <c r="B492" s="337" t="s">
        <v>543</v>
      </c>
      <c r="C492" s="399" t="s">
        <v>428</v>
      </c>
      <c r="D492" s="262">
        <v>2</v>
      </c>
      <c r="E492" s="403"/>
      <c r="F492" s="403"/>
      <c r="G492" s="403"/>
      <c r="H492" s="221"/>
      <c r="I492" s="210"/>
      <c r="J492" s="125"/>
      <c r="K492" s="125"/>
      <c r="L492" s="125"/>
      <c r="M492" s="18"/>
      <c r="N492" s="11"/>
      <c r="O492" s="11"/>
      <c r="P492" s="11"/>
      <c r="Q492" s="11"/>
      <c r="R492" s="11"/>
      <c r="S492" s="11"/>
    </row>
    <row r="493" spans="1:19" s="128" customFormat="1" x14ac:dyDescent="0.25">
      <c r="A493" s="690"/>
      <c r="B493" s="271" t="s">
        <v>371</v>
      </c>
      <c r="C493" s="405" t="s">
        <v>428</v>
      </c>
      <c r="D493" s="422">
        <v>2</v>
      </c>
      <c r="E493" s="518"/>
      <c r="F493" s="518"/>
      <c r="G493" s="518"/>
      <c r="H493" s="198"/>
      <c r="I493" s="210"/>
      <c r="J493" s="125"/>
      <c r="K493" s="125"/>
      <c r="L493" s="125"/>
      <c r="M493" s="18"/>
      <c r="N493" s="11"/>
      <c r="O493" s="11"/>
      <c r="P493" s="11"/>
      <c r="Q493" s="11"/>
      <c r="R493" s="11"/>
      <c r="S493" s="11"/>
    </row>
    <row r="494" spans="1:19" s="128" customFormat="1" x14ac:dyDescent="0.25">
      <c r="A494" s="690"/>
      <c r="B494" s="271" t="s">
        <v>372</v>
      </c>
      <c r="C494" s="405" t="s">
        <v>428</v>
      </c>
      <c r="D494" s="422">
        <v>1</v>
      </c>
      <c r="E494" s="518"/>
      <c r="F494" s="518"/>
      <c r="G494" s="518"/>
      <c r="H494" s="198"/>
      <c r="I494" s="210"/>
      <c r="J494" s="125"/>
      <c r="K494" s="125"/>
      <c r="L494" s="125"/>
      <c r="M494" s="18"/>
      <c r="N494" s="11"/>
      <c r="O494" s="11"/>
      <c r="P494" s="11"/>
      <c r="Q494" s="11"/>
      <c r="R494" s="11"/>
      <c r="S494" s="11"/>
    </row>
    <row r="495" spans="1:19" s="128" customFormat="1" x14ac:dyDescent="0.25">
      <c r="A495" s="690"/>
      <c r="B495" s="271"/>
      <c r="C495" s="405"/>
      <c r="D495" s="422"/>
      <c r="E495" s="518"/>
      <c r="F495" s="518"/>
      <c r="G495" s="518"/>
      <c r="H495" s="198"/>
      <c r="I495" s="210"/>
      <c r="J495" s="125"/>
      <c r="K495" s="125"/>
      <c r="L495" s="125"/>
      <c r="M495" s="18"/>
      <c r="N495" s="11"/>
      <c r="O495" s="11"/>
      <c r="P495" s="11"/>
      <c r="Q495" s="11"/>
      <c r="R495" s="11"/>
      <c r="S495" s="11"/>
    </row>
    <row r="496" spans="1:19" s="128" customFormat="1" x14ac:dyDescent="0.25">
      <c r="A496" s="394"/>
      <c r="B496" s="404" t="s">
        <v>212</v>
      </c>
      <c r="C496" s="405"/>
      <c r="D496" s="754"/>
      <c r="E496" s="397"/>
      <c r="F496" s="397"/>
      <c r="G496" s="397"/>
      <c r="H496" s="221"/>
      <c r="I496" s="401"/>
      <c r="J496" s="125"/>
      <c r="K496" s="125"/>
      <c r="L496" s="125"/>
      <c r="M496" s="18"/>
      <c r="N496" s="11"/>
      <c r="O496" s="11"/>
      <c r="P496" s="11"/>
      <c r="Q496" s="11"/>
      <c r="R496" s="11"/>
      <c r="S496" s="11"/>
    </row>
    <row r="497" spans="1:19" s="128" customFormat="1" ht="63" x14ac:dyDescent="0.25">
      <c r="A497" s="394"/>
      <c r="B497" s="260" t="s">
        <v>295</v>
      </c>
      <c r="C497" s="325" t="s">
        <v>409</v>
      </c>
      <c r="D497" s="262">
        <v>12</v>
      </c>
      <c r="E497" s="400"/>
      <c r="F497" s="400"/>
      <c r="G497" s="400"/>
      <c r="H497" s="211"/>
      <c r="I497" s="401"/>
      <c r="J497" s="125"/>
      <c r="K497" s="125"/>
      <c r="L497" s="125"/>
      <c r="M497" s="18"/>
      <c r="N497" s="11"/>
      <c r="O497" s="11"/>
      <c r="P497" s="11"/>
      <c r="Q497" s="11"/>
      <c r="R497" s="11"/>
      <c r="S497" s="11"/>
    </row>
    <row r="498" spans="1:19" s="128" customFormat="1" ht="63" x14ac:dyDescent="0.25">
      <c r="A498" s="394"/>
      <c r="B498" s="260" t="s">
        <v>325</v>
      </c>
      <c r="C498" s="325" t="s">
        <v>409</v>
      </c>
      <c r="D498" s="262">
        <v>37</v>
      </c>
      <c r="E498" s="400"/>
      <c r="F498" s="400"/>
      <c r="G498" s="400"/>
      <c r="H498" s="211"/>
      <c r="I498" s="401"/>
      <c r="J498" s="125"/>
      <c r="K498" s="125"/>
      <c r="L498" s="125"/>
      <c r="M498" s="18"/>
      <c r="N498" s="11"/>
      <c r="O498" s="11"/>
      <c r="P498" s="11"/>
      <c r="Q498" s="11"/>
      <c r="R498" s="11"/>
      <c r="S498" s="11"/>
    </row>
    <row r="499" spans="1:19" s="128" customFormat="1" ht="31.5" x14ac:dyDescent="0.25">
      <c r="A499" s="421"/>
      <c r="B499" s="295" t="s">
        <v>567</v>
      </c>
      <c r="C499" s="399" t="s">
        <v>428</v>
      </c>
      <c r="D499" s="239">
        <v>3</v>
      </c>
      <c r="E499" s="422"/>
      <c r="F499" s="422"/>
      <c r="G499" s="415"/>
      <c r="H499" s="240"/>
      <c r="I499" s="408"/>
      <c r="J499" s="125"/>
      <c r="K499" s="125"/>
      <c r="L499" s="125"/>
      <c r="M499" s="18"/>
      <c r="N499" s="11"/>
      <c r="O499" s="11"/>
      <c r="P499" s="11"/>
      <c r="Q499" s="11"/>
      <c r="R499" s="11"/>
      <c r="S499" s="11"/>
    </row>
    <row r="500" spans="1:19" s="128" customFormat="1" ht="31.5" x14ac:dyDescent="0.25">
      <c r="A500" s="691"/>
      <c r="B500" s="271" t="s">
        <v>213</v>
      </c>
      <c r="C500" s="430" t="s">
        <v>428</v>
      </c>
      <c r="D500" s="755">
        <v>3</v>
      </c>
      <c r="E500" s="422"/>
      <c r="F500" s="325"/>
      <c r="G500" s="325"/>
      <c r="H500" s="692"/>
      <c r="I500" s="693"/>
      <c r="J500" s="125"/>
      <c r="K500" s="125"/>
      <c r="L500" s="125"/>
      <c r="M500" s="18"/>
      <c r="N500" s="11"/>
      <c r="O500" s="11"/>
      <c r="P500" s="11"/>
      <c r="Q500" s="11"/>
      <c r="R500" s="11"/>
      <c r="S500" s="11"/>
    </row>
    <row r="501" spans="1:19" s="128" customFormat="1" ht="47.25" x14ac:dyDescent="0.25">
      <c r="A501" s="517"/>
      <c r="B501" s="271" t="s">
        <v>32</v>
      </c>
      <c r="C501" s="405" t="s">
        <v>428</v>
      </c>
      <c r="D501" s="754">
        <v>2</v>
      </c>
      <c r="E501" s="422"/>
      <c r="F501" s="518"/>
      <c r="G501" s="518"/>
      <c r="H501" s="198"/>
      <c r="I501" s="693"/>
      <c r="J501" s="125"/>
      <c r="K501" s="125"/>
      <c r="L501" s="125"/>
      <c r="M501" s="18"/>
      <c r="N501" s="11"/>
      <c r="O501" s="11"/>
      <c r="P501" s="11"/>
      <c r="Q501" s="11"/>
      <c r="R501" s="11"/>
      <c r="S501" s="11"/>
    </row>
    <row r="502" spans="1:19" s="128" customFormat="1" ht="54.75" customHeight="1" x14ac:dyDescent="0.25">
      <c r="A502" s="690"/>
      <c r="B502" s="271" t="s">
        <v>227</v>
      </c>
      <c r="C502" s="405" t="s">
        <v>428</v>
      </c>
      <c r="D502" s="422">
        <v>1</v>
      </c>
      <c r="E502" s="422"/>
      <c r="F502" s="518"/>
      <c r="G502" s="518"/>
      <c r="H502" s="211"/>
      <c r="I502" s="210"/>
      <c r="J502" s="125"/>
      <c r="K502" s="125"/>
      <c r="L502" s="125"/>
      <c r="M502" s="18"/>
      <c r="N502" s="11"/>
      <c r="O502" s="11"/>
      <c r="P502" s="11"/>
      <c r="Q502" s="11"/>
      <c r="R502" s="11"/>
      <c r="S502" s="11"/>
    </row>
    <row r="503" spans="1:19" s="128" customFormat="1" x14ac:dyDescent="0.25">
      <c r="A503" s="394"/>
      <c r="B503" s="267" t="s">
        <v>544</v>
      </c>
      <c r="C503" s="399" t="s">
        <v>428</v>
      </c>
      <c r="D503" s="262">
        <v>1</v>
      </c>
      <c r="E503" s="422"/>
      <c r="F503" s="400"/>
      <c r="G503" s="400"/>
      <c r="H503" s="694"/>
      <c r="I503" s="401"/>
      <c r="J503" s="125"/>
      <c r="K503" s="125"/>
      <c r="L503" s="125"/>
      <c r="M503" s="18"/>
      <c r="N503" s="11"/>
      <c r="O503" s="11"/>
      <c r="P503" s="11"/>
      <c r="Q503" s="11"/>
      <c r="R503" s="11"/>
      <c r="S503" s="11"/>
    </row>
    <row r="504" spans="1:19" s="128" customFormat="1" x14ac:dyDescent="0.25">
      <c r="A504" s="394"/>
      <c r="B504" s="468" t="s">
        <v>74</v>
      </c>
      <c r="C504" s="399" t="s">
        <v>428</v>
      </c>
      <c r="D504" s="262">
        <v>1</v>
      </c>
      <c r="E504" s="422"/>
      <c r="F504" s="400"/>
      <c r="G504" s="400"/>
      <c r="H504" s="240"/>
      <c r="I504" s="401"/>
      <c r="J504" s="125"/>
      <c r="K504" s="125"/>
      <c r="L504" s="125"/>
      <c r="M504" s="18"/>
      <c r="N504" s="11"/>
      <c r="O504" s="11"/>
      <c r="P504" s="11"/>
      <c r="Q504" s="11"/>
      <c r="R504" s="11"/>
      <c r="S504" s="11"/>
    </row>
    <row r="505" spans="1:19" s="128" customFormat="1" ht="31.5" x14ac:dyDescent="0.25">
      <c r="A505" s="695"/>
      <c r="B505" s="382" t="s">
        <v>545</v>
      </c>
      <c r="C505" s="325" t="s">
        <v>409</v>
      </c>
      <c r="D505" s="383">
        <v>133</v>
      </c>
      <c r="E505" s="696"/>
      <c r="F505" s="696"/>
      <c r="G505" s="696"/>
      <c r="H505" s="696"/>
      <c r="I505" s="697"/>
      <c r="J505" s="125"/>
      <c r="K505" s="125"/>
      <c r="L505" s="125"/>
      <c r="M505" s="18"/>
      <c r="N505" s="11"/>
      <c r="O505" s="11"/>
      <c r="P505" s="11"/>
      <c r="Q505" s="11"/>
      <c r="R505" s="11"/>
      <c r="S505" s="11"/>
    </row>
    <row r="506" spans="1:19" s="128" customFormat="1" ht="47.25" x14ac:dyDescent="0.25">
      <c r="A506" s="698"/>
      <c r="B506" s="699" t="s">
        <v>546</v>
      </c>
      <c r="C506" s="325" t="s">
        <v>409</v>
      </c>
      <c r="D506" s="239">
        <v>128</v>
      </c>
      <c r="E506" s="700"/>
      <c r="F506" s="700"/>
      <c r="G506" s="700"/>
      <c r="H506" s="701"/>
      <c r="I506" s="702"/>
      <c r="J506" s="125"/>
      <c r="K506" s="125"/>
      <c r="L506" s="125"/>
      <c r="M506" s="18"/>
      <c r="N506" s="11"/>
      <c r="O506" s="11"/>
      <c r="P506" s="11"/>
      <c r="Q506" s="11"/>
      <c r="R506" s="11"/>
      <c r="S506" s="11"/>
    </row>
    <row r="507" spans="1:19" s="128" customFormat="1" ht="31.5" x14ac:dyDescent="0.25">
      <c r="A507" s="703"/>
      <c r="B507" s="699" t="s">
        <v>547</v>
      </c>
      <c r="C507" s="325" t="s">
        <v>409</v>
      </c>
      <c r="D507" s="239">
        <v>63</v>
      </c>
      <c r="E507" s="700"/>
      <c r="F507" s="700"/>
      <c r="G507" s="700"/>
      <c r="H507" s="704"/>
      <c r="I507" s="705"/>
      <c r="J507" s="125"/>
      <c r="K507" s="125"/>
      <c r="L507" s="125"/>
      <c r="M507" s="18"/>
      <c r="N507" s="11"/>
      <c r="O507" s="11"/>
      <c r="P507" s="11"/>
      <c r="Q507" s="11"/>
      <c r="R507" s="11"/>
      <c r="S507" s="11"/>
    </row>
    <row r="508" spans="1:19" s="128" customFormat="1" ht="47.25" x14ac:dyDescent="0.25">
      <c r="A508" s="706"/>
      <c r="B508" s="402" t="s">
        <v>548</v>
      </c>
      <c r="C508" s="325" t="s">
        <v>409</v>
      </c>
      <c r="D508" s="239">
        <v>53</v>
      </c>
      <c r="E508" s="707"/>
      <c r="F508" s="708"/>
      <c r="G508" s="708"/>
      <c r="H508" s="240"/>
      <c r="I508" s="702"/>
      <c r="J508" s="125"/>
      <c r="K508" s="125"/>
      <c r="L508" s="125"/>
      <c r="M508" s="18"/>
      <c r="N508" s="11"/>
      <c r="O508" s="11"/>
      <c r="P508" s="11"/>
      <c r="Q508" s="11"/>
      <c r="R508" s="11"/>
      <c r="S508" s="11"/>
    </row>
    <row r="509" spans="1:19" s="128" customFormat="1" ht="47.25" x14ac:dyDescent="0.25">
      <c r="A509" s="709"/>
      <c r="B509" s="402" t="s">
        <v>549</v>
      </c>
      <c r="C509" s="325" t="s">
        <v>428</v>
      </c>
      <c r="D509" s="239">
        <v>1</v>
      </c>
      <c r="E509" s="708"/>
      <c r="F509" s="708"/>
      <c r="G509" s="708"/>
      <c r="H509" s="240"/>
      <c r="I509" s="702"/>
      <c r="J509" s="125"/>
      <c r="K509" s="125"/>
      <c r="L509" s="125"/>
      <c r="M509" s="18"/>
      <c r="N509" s="11"/>
      <c r="O509" s="11"/>
      <c r="P509" s="11"/>
      <c r="Q509" s="11"/>
      <c r="R509" s="11"/>
      <c r="S509" s="11"/>
    </row>
    <row r="510" spans="1:19" s="128" customFormat="1" ht="21" customHeight="1" x14ac:dyDescent="0.25">
      <c r="A510" s="710"/>
      <c r="B510" s="468" t="s">
        <v>600</v>
      </c>
      <c r="C510" s="325" t="s">
        <v>409</v>
      </c>
      <c r="D510" s="756">
        <v>2.2999999999999998</v>
      </c>
      <c r="E510" s="711"/>
      <c r="F510" s="711"/>
      <c r="G510" s="711"/>
      <c r="H510" s="696"/>
      <c r="I510" s="401"/>
      <c r="J510" s="125"/>
      <c r="K510" s="125"/>
      <c r="L510" s="125"/>
      <c r="M510" s="18"/>
      <c r="N510" s="11"/>
      <c r="O510" s="11"/>
      <c r="P510" s="11"/>
      <c r="Q510" s="11"/>
      <c r="R510" s="11"/>
      <c r="S510" s="11"/>
    </row>
    <row r="511" spans="1:19" s="128" customFormat="1" ht="16.5" thickBot="1" x14ac:dyDescent="0.3">
      <c r="A511" s="304"/>
      <c r="B511" s="260"/>
      <c r="C511" s="558"/>
      <c r="D511" s="712"/>
      <c r="E511" s="713"/>
      <c r="F511" s="713"/>
      <c r="G511" s="713"/>
      <c r="H511" s="714"/>
      <c r="I511" s="258"/>
      <c r="J511" s="125"/>
      <c r="K511" s="125"/>
      <c r="L511" s="125"/>
      <c r="M511" s="18"/>
      <c r="N511" s="11"/>
      <c r="O511" s="11"/>
      <c r="P511" s="11"/>
      <c r="Q511" s="11"/>
      <c r="R511" s="11"/>
      <c r="S511" s="11"/>
    </row>
    <row r="512" spans="1:19" s="128" customFormat="1" ht="16.5" thickBot="1" x14ac:dyDescent="0.3">
      <c r="A512" s="653" t="s">
        <v>62</v>
      </c>
      <c r="B512" s="654" t="s">
        <v>13</v>
      </c>
      <c r="C512" s="655"/>
      <c r="D512" s="757"/>
      <c r="E512" s="656"/>
      <c r="F512" s="656"/>
      <c r="G512" s="656"/>
      <c r="H512" s="657"/>
      <c r="I512" s="658"/>
      <c r="J512" s="125"/>
      <c r="K512" s="125"/>
      <c r="L512" s="125"/>
      <c r="M512" s="18"/>
      <c r="N512" s="11"/>
      <c r="O512" s="11"/>
      <c r="P512" s="11"/>
      <c r="Q512" s="11"/>
      <c r="R512" s="11"/>
      <c r="S512" s="11"/>
    </row>
    <row r="513" spans="1:19" s="128" customFormat="1" ht="16.5" thickBot="1" x14ac:dyDescent="0.3">
      <c r="A513" s="653"/>
      <c r="B513" s="654" t="s">
        <v>365</v>
      </c>
      <c r="C513" s="655"/>
      <c r="D513" s="757"/>
      <c r="E513" s="656"/>
      <c r="F513" s="656"/>
      <c r="G513" s="656"/>
      <c r="H513" s="657"/>
      <c r="I513" s="658"/>
      <c r="J513" s="125"/>
      <c r="K513" s="125"/>
      <c r="L513" s="125"/>
      <c r="M513" s="18"/>
      <c r="N513" s="11"/>
      <c r="O513" s="11"/>
      <c r="P513" s="11"/>
      <c r="Q513" s="11"/>
      <c r="R513" s="11"/>
      <c r="S513" s="11"/>
    </row>
    <row r="514" spans="1:19" s="128" customFormat="1" ht="31.5" x14ac:dyDescent="0.25">
      <c r="A514" s="659" t="s">
        <v>36</v>
      </c>
      <c r="B514" s="660" t="s">
        <v>143</v>
      </c>
      <c r="C514" s="661"/>
      <c r="D514" s="758"/>
      <c r="E514" s="663"/>
      <c r="F514" s="663"/>
      <c r="G514" s="663"/>
      <c r="H514" s="664"/>
      <c r="I514" s="665"/>
      <c r="J514" s="125"/>
      <c r="K514" s="125"/>
      <c r="L514" s="125"/>
      <c r="M514" s="18"/>
      <c r="N514" s="11"/>
      <c r="O514" s="11"/>
      <c r="P514" s="11"/>
      <c r="Q514" s="11"/>
      <c r="R514" s="11"/>
      <c r="S514" s="11"/>
    </row>
    <row r="515" spans="1:19" s="128" customFormat="1" ht="47.25" x14ac:dyDescent="0.25">
      <c r="A515" s="327"/>
      <c r="B515" s="313" t="s">
        <v>514</v>
      </c>
      <c r="C515" s="666" t="s">
        <v>409</v>
      </c>
      <c r="D515" s="225">
        <v>3</v>
      </c>
      <c r="E515" s="667"/>
      <c r="F515" s="667"/>
      <c r="G515" s="667"/>
      <c r="H515" s="667"/>
      <c r="I515" s="233"/>
      <c r="J515" s="125"/>
      <c r="K515" s="125"/>
      <c r="L515" s="125"/>
      <c r="M515" s="18"/>
      <c r="N515" s="11"/>
      <c r="O515" s="11"/>
      <c r="P515" s="11"/>
      <c r="Q515" s="11"/>
      <c r="R515" s="11"/>
      <c r="S515" s="11"/>
    </row>
    <row r="516" spans="1:19" s="128" customFormat="1" x14ac:dyDescent="0.25">
      <c r="A516" s="327"/>
      <c r="B516" s="324"/>
      <c r="C516" s="328"/>
      <c r="D516" s="431"/>
      <c r="E516" s="231"/>
      <c r="F516" s="231"/>
      <c r="G516" s="231"/>
      <c r="H516" s="667"/>
      <c r="I516" s="232"/>
      <c r="J516" s="125"/>
      <c r="K516" s="125"/>
      <c r="L516" s="125"/>
      <c r="M516" s="18"/>
      <c r="N516" s="11"/>
      <c r="O516" s="11"/>
      <c r="P516" s="11"/>
      <c r="Q516" s="11"/>
      <c r="R516" s="11"/>
      <c r="S516" s="11"/>
    </row>
    <row r="517" spans="1:19" s="128" customFormat="1" x14ac:dyDescent="0.25">
      <c r="A517" s="320" t="s">
        <v>214</v>
      </c>
      <c r="B517" s="321" t="s">
        <v>215</v>
      </c>
      <c r="C517" s="329"/>
      <c r="D517" s="539"/>
      <c r="E517" s="229"/>
      <c r="F517" s="229"/>
      <c r="G517" s="229"/>
      <c r="H517" s="667"/>
      <c r="I517" s="230"/>
      <c r="J517" s="125"/>
      <c r="K517" s="125"/>
      <c r="L517" s="125"/>
      <c r="M517" s="18"/>
      <c r="N517" s="11"/>
      <c r="O517" s="11"/>
      <c r="P517" s="11"/>
      <c r="Q517" s="11"/>
      <c r="R517" s="11"/>
      <c r="S517" s="11"/>
    </row>
    <row r="518" spans="1:19" s="128" customFormat="1" ht="31.5" x14ac:dyDescent="0.25">
      <c r="A518" s="326"/>
      <c r="B518" s="668" t="s">
        <v>268</v>
      </c>
      <c r="C518" s="255" t="s">
        <v>409</v>
      </c>
      <c r="D518" s="505">
        <v>20</v>
      </c>
      <c r="E518" s="647"/>
      <c r="F518" s="647"/>
      <c r="G518" s="647"/>
      <c r="H518" s="667"/>
      <c r="I518" s="669"/>
      <c r="J518" s="125"/>
      <c r="K518" s="125"/>
      <c r="L518" s="125"/>
      <c r="M518" s="18"/>
      <c r="N518" s="11"/>
      <c r="O518" s="11"/>
      <c r="P518" s="11"/>
      <c r="Q518" s="11"/>
      <c r="R518" s="11"/>
      <c r="S518" s="11"/>
    </row>
    <row r="519" spans="1:19" s="128" customFormat="1" ht="47.25" x14ac:dyDescent="0.25">
      <c r="A519" s="327"/>
      <c r="B519" s="313" t="s">
        <v>364</v>
      </c>
      <c r="C519" s="666" t="s">
        <v>409</v>
      </c>
      <c r="D519" s="750">
        <v>125</v>
      </c>
      <c r="E519" s="667"/>
      <c r="F519" s="667"/>
      <c r="G519" s="667"/>
      <c r="H519" s="667"/>
      <c r="I519" s="232"/>
      <c r="J519" s="125"/>
      <c r="K519" s="125"/>
      <c r="L519" s="125"/>
      <c r="M519" s="18"/>
      <c r="N519" s="11"/>
      <c r="O519" s="11"/>
      <c r="P519" s="11"/>
      <c r="Q519" s="11"/>
      <c r="R519" s="11"/>
      <c r="S519" s="11"/>
    </row>
    <row r="520" spans="1:19" s="128" customFormat="1" x14ac:dyDescent="0.25">
      <c r="A520" s="327"/>
      <c r="B520" s="324"/>
      <c r="C520" s="328"/>
      <c r="D520" s="431"/>
      <c r="E520" s="231"/>
      <c r="F520" s="231"/>
      <c r="G520" s="231"/>
      <c r="H520" s="667"/>
      <c r="I520" s="232"/>
      <c r="J520" s="125"/>
      <c r="K520" s="125"/>
      <c r="L520" s="125"/>
      <c r="M520" s="18"/>
      <c r="N520" s="11"/>
      <c r="O520" s="11"/>
      <c r="P520" s="11"/>
      <c r="Q520" s="11"/>
      <c r="R520" s="11"/>
      <c r="S520" s="11"/>
    </row>
    <row r="521" spans="1:19" s="128" customFormat="1" x14ac:dyDescent="0.25">
      <c r="A521" s="320" t="s">
        <v>220</v>
      </c>
      <c r="B521" s="321" t="s">
        <v>221</v>
      </c>
      <c r="C521" s="329"/>
      <c r="D521" s="751"/>
      <c r="E521" s="229"/>
      <c r="F521" s="229"/>
      <c r="G521" s="229"/>
      <c r="H521" s="667"/>
      <c r="I521" s="230"/>
      <c r="J521" s="125"/>
      <c r="K521" s="125"/>
      <c r="L521" s="125"/>
      <c r="M521" s="18"/>
      <c r="N521" s="11"/>
      <c r="O521" s="11"/>
      <c r="P521" s="11"/>
      <c r="Q521" s="11"/>
      <c r="R521" s="11"/>
      <c r="S521" s="11"/>
    </row>
    <row r="522" spans="1:19" s="128" customFormat="1" ht="47.25" x14ac:dyDescent="0.25">
      <c r="A522" s="327"/>
      <c r="B522" s="324" t="s">
        <v>515</v>
      </c>
      <c r="C522" s="325" t="s">
        <v>428</v>
      </c>
      <c r="D522" s="618">
        <v>3</v>
      </c>
      <c r="E522" s="231"/>
      <c r="F522" s="231"/>
      <c r="G522" s="231"/>
      <c r="H522" s="667"/>
      <c r="I522" s="232"/>
      <c r="J522" s="125"/>
      <c r="K522" s="125"/>
      <c r="L522" s="125"/>
      <c r="M522" s="18"/>
      <c r="N522" s="11"/>
      <c r="O522" s="11"/>
      <c r="P522" s="11"/>
      <c r="Q522" s="11"/>
      <c r="R522" s="11"/>
      <c r="S522" s="11"/>
    </row>
    <row r="523" spans="1:19" s="128" customFormat="1" ht="31.5" x14ac:dyDescent="0.25">
      <c r="A523" s="327"/>
      <c r="B523" s="260" t="s">
        <v>269</v>
      </c>
      <c r="C523" s="328" t="s">
        <v>428</v>
      </c>
      <c r="D523" s="431">
        <v>1</v>
      </c>
      <c r="E523" s="231"/>
      <c r="F523" s="231"/>
      <c r="G523" s="231"/>
      <c r="H523" s="667"/>
      <c r="I523" s="232"/>
      <c r="J523" s="125"/>
      <c r="K523" s="125"/>
      <c r="L523" s="125"/>
      <c r="M523" s="18"/>
      <c r="N523" s="11"/>
      <c r="O523" s="11"/>
      <c r="P523" s="11"/>
      <c r="Q523" s="11"/>
      <c r="R523" s="11"/>
      <c r="S523" s="11"/>
    </row>
    <row r="524" spans="1:19" s="128" customFormat="1" ht="16.5" thickBot="1" x14ac:dyDescent="0.3">
      <c r="A524" s="715"/>
      <c r="B524" s="330"/>
      <c r="C524" s="405"/>
      <c r="D524" s="759"/>
      <c r="E524" s="717"/>
      <c r="F524" s="717"/>
      <c r="G524" s="717"/>
      <c r="H524" s="716"/>
      <c r="I524" s="470"/>
      <c r="J524" s="125"/>
      <c r="K524" s="125"/>
      <c r="L524" s="125"/>
      <c r="M524" s="18"/>
      <c r="N524" s="11"/>
      <c r="O524" s="11"/>
      <c r="P524" s="11"/>
      <c r="Q524" s="11"/>
      <c r="R524" s="11"/>
      <c r="S524" s="11"/>
    </row>
    <row r="525" spans="1:19" s="128" customFormat="1" ht="16.5" thickBot="1" x14ac:dyDescent="0.3">
      <c r="A525" s="375"/>
      <c r="B525" s="718" t="s">
        <v>366</v>
      </c>
      <c r="C525" s="719"/>
      <c r="D525" s="760"/>
      <c r="E525" s="720"/>
      <c r="F525" s="720"/>
      <c r="G525" s="720"/>
      <c r="H525" s="721"/>
      <c r="I525" s="251"/>
      <c r="J525" s="125"/>
      <c r="K525" s="125"/>
      <c r="L525" s="125"/>
      <c r="M525" s="18"/>
      <c r="N525" s="11"/>
      <c r="O525" s="11"/>
      <c r="P525" s="11"/>
      <c r="Q525" s="11"/>
      <c r="R525" s="11"/>
      <c r="S525" s="11"/>
    </row>
    <row r="526" spans="1:19" s="128" customFormat="1" ht="27" customHeight="1" x14ac:dyDescent="0.25">
      <c r="A526" s="320" t="s">
        <v>36</v>
      </c>
      <c r="B526" s="722" t="s">
        <v>37</v>
      </c>
      <c r="C526" s="322"/>
      <c r="D526" s="751"/>
      <c r="E526" s="229"/>
      <c r="F526" s="229"/>
      <c r="G526" s="229"/>
      <c r="H526" s="229"/>
      <c r="I526" s="230"/>
      <c r="J526" s="125"/>
      <c r="K526" s="125"/>
      <c r="L526" s="125"/>
      <c r="M526" s="18"/>
      <c r="N526" s="11"/>
      <c r="O526" s="11"/>
      <c r="P526" s="11"/>
      <c r="Q526" s="11"/>
      <c r="R526" s="11"/>
      <c r="S526" s="11"/>
    </row>
    <row r="527" spans="1:19" s="128" customFormat="1" ht="141.75" x14ac:dyDescent="0.25">
      <c r="A527" s="327"/>
      <c r="B527" s="723" t="s">
        <v>516</v>
      </c>
      <c r="C527" s="724" t="s">
        <v>428</v>
      </c>
      <c r="D527" s="431">
        <v>1</v>
      </c>
      <c r="E527" s="231"/>
      <c r="F527" s="231"/>
      <c r="G527" s="231"/>
      <c r="H527" s="231"/>
      <c r="I527" s="232"/>
      <c r="J527" s="125"/>
      <c r="K527" s="125"/>
      <c r="L527" s="125"/>
      <c r="M527" s="18"/>
      <c r="N527" s="11"/>
      <c r="O527" s="11"/>
      <c r="P527" s="11"/>
      <c r="Q527" s="11"/>
      <c r="R527" s="11"/>
      <c r="S527" s="11"/>
    </row>
    <row r="528" spans="1:19" s="128" customFormat="1" ht="110.25" x14ac:dyDescent="0.25">
      <c r="A528" s="327"/>
      <c r="B528" s="324" t="s">
        <v>517</v>
      </c>
      <c r="C528" s="724" t="s">
        <v>428</v>
      </c>
      <c r="D528" s="431">
        <v>1</v>
      </c>
      <c r="E528" s="231"/>
      <c r="F528" s="231"/>
      <c r="G528" s="231"/>
      <c r="H528" s="231"/>
      <c r="I528" s="232"/>
      <c r="J528" s="125"/>
      <c r="K528" s="125"/>
      <c r="L528" s="125"/>
      <c r="M528" s="18"/>
      <c r="N528" s="11"/>
      <c r="O528" s="11"/>
      <c r="P528" s="11"/>
      <c r="Q528" s="11"/>
      <c r="R528" s="11"/>
      <c r="S528" s="11"/>
    </row>
    <row r="529" spans="1:19" s="128" customFormat="1" ht="110.25" x14ac:dyDescent="0.25">
      <c r="A529" s="327"/>
      <c r="B529" s="260" t="s">
        <v>518</v>
      </c>
      <c r="C529" s="301" t="s">
        <v>428</v>
      </c>
      <c r="D529" s="206">
        <v>1</v>
      </c>
      <c r="E529" s="220"/>
      <c r="F529" s="220"/>
      <c r="G529" s="220"/>
      <c r="H529" s="231"/>
      <c r="I529" s="236"/>
      <c r="J529" s="125"/>
      <c r="K529" s="125"/>
      <c r="L529" s="125"/>
      <c r="M529" s="18"/>
      <c r="N529" s="11"/>
      <c r="O529" s="11"/>
      <c r="P529" s="11"/>
      <c r="Q529" s="11"/>
      <c r="R529" s="11"/>
      <c r="S529" s="11"/>
    </row>
    <row r="530" spans="1:19" s="128" customFormat="1" ht="31.5" x14ac:dyDescent="0.25">
      <c r="A530" s="327"/>
      <c r="B530" s="723" t="s">
        <v>367</v>
      </c>
      <c r="C530" s="725" t="s">
        <v>428</v>
      </c>
      <c r="D530" s="431">
        <v>1</v>
      </c>
      <c r="E530" s="231"/>
      <c r="F530" s="231"/>
      <c r="G530" s="231"/>
      <c r="H530" s="231"/>
      <c r="I530" s="232"/>
      <c r="J530" s="125"/>
      <c r="K530" s="125"/>
      <c r="L530" s="125"/>
      <c r="M530" s="18"/>
      <c r="N530" s="11"/>
      <c r="O530" s="11"/>
      <c r="P530" s="11"/>
      <c r="Q530" s="11"/>
      <c r="R530" s="11"/>
      <c r="S530" s="11"/>
    </row>
    <row r="531" spans="1:19" s="128" customFormat="1" ht="31.5" x14ac:dyDescent="0.25">
      <c r="A531" s="726"/>
      <c r="B531" s="723" t="s">
        <v>368</v>
      </c>
      <c r="C531" s="725" t="s">
        <v>428</v>
      </c>
      <c r="D531" s="431">
        <v>2</v>
      </c>
      <c r="E531" s="231"/>
      <c r="F531" s="231"/>
      <c r="G531" s="231"/>
      <c r="H531" s="231"/>
      <c r="I531" s="232"/>
      <c r="J531" s="125"/>
      <c r="K531" s="125"/>
      <c r="L531" s="125"/>
      <c r="M531" s="18"/>
      <c r="N531" s="11"/>
      <c r="O531" s="11"/>
      <c r="P531" s="11"/>
      <c r="Q531" s="11"/>
      <c r="R531" s="11"/>
      <c r="S531" s="11"/>
    </row>
    <row r="532" spans="1:19" s="128" customFormat="1" ht="31.5" x14ac:dyDescent="0.25">
      <c r="A532" s="726"/>
      <c r="B532" s="723" t="s">
        <v>519</v>
      </c>
      <c r="C532" s="725" t="s">
        <v>428</v>
      </c>
      <c r="D532" s="431">
        <v>1</v>
      </c>
      <c r="E532" s="231"/>
      <c r="F532" s="231"/>
      <c r="G532" s="231"/>
      <c r="H532" s="231"/>
      <c r="I532" s="232"/>
      <c r="J532" s="125"/>
      <c r="K532" s="125"/>
      <c r="L532" s="125"/>
      <c r="M532" s="18"/>
      <c r="N532" s="11"/>
      <c r="O532" s="11"/>
      <c r="P532" s="11"/>
      <c r="Q532" s="11"/>
      <c r="R532" s="11"/>
      <c r="S532" s="11"/>
    </row>
    <row r="533" spans="1:19" s="128" customFormat="1" ht="31.5" x14ac:dyDescent="0.25">
      <c r="A533" s="726"/>
      <c r="B533" s="723" t="s">
        <v>369</v>
      </c>
      <c r="C533" s="725" t="s">
        <v>428</v>
      </c>
      <c r="D533" s="431">
        <v>1</v>
      </c>
      <c r="E533" s="231"/>
      <c r="F533" s="231"/>
      <c r="G533" s="231"/>
      <c r="H533" s="231"/>
      <c r="I533" s="232"/>
      <c r="J533" s="125"/>
      <c r="K533" s="125"/>
      <c r="L533" s="125"/>
      <c r="M533" s="18"/>
      <c r="N533" s="11"/>
      <c r="O533" s="11"/>
      <c r="P533" s="11"/>
      <c r="Q533" s="11"/>
      <c r="R533" s="11"/>
      <c r="S533" s="11"/>
    </row>
    <row r="534" spans="1:19" s="128" customFormat="1" ht="31.5" x14ac:dyDescent="0.25">
      <c r="A534" s="726"/>
      <c r="B534" s="723" t="s">
        <v>370</v>
      </c>
      <c r="C534" s="725" t="s">
        <v>428</v>
      </c>
      <c r="D534" s="431">
        <v>1</v>
      </c>
      <c r="E534" s="231"/>
      <c r="F534" s="231"/>
      <c r="G534" s="231"/>
      <c r="H534" s="231"/>
      <c r="I534" s="232"/>
      <c r="J534" s="125"/>
      <c r="K534" s="125"/>
      <c r="L534" s="125"/>
      <c r="M534" s="18"/>
      <c r="N534" s="11"/>
      <c r="O534" s="11"/>
      <c r="P534" s="11"/>
      <c r="Q534" s="11"/>
      <c r="R534" s="11"/>
      <c r="S534" s="11"/>
    </row>
    <row r="535" spans="1:19" s="128" customFormat="1" ht="47.25" x14ac:dyDescent="0.25">
      <c r="A535" s="726"/>
      <c r="B535" s="333" t="s">
        <v>520</v>
      </c>
      <c r="C535" s="301" t="s">
        <v>428</v>
      </c>
      <c r="D535" s="206">
        <v>3</v>
      </c>
      <c r="E535" s="220"/>
      <c r="F535" s="220"/>
      <c r="G535" s="220"/>
      <c r="H535" s="231"/>
      <c r="I535" s="236"/>
      <c r="J535" s="125"/>
      <c r="K535" s="125"/>
      <c r="L535" s="125"/>
      <c r="M535" s="18"/>
      <c r="N535" s="11"/>
      <c r="O535" s="11"/>
      <c r="P535" s="11"/>
      <c r="Q535" s="11"/>
      <c r="R535" s="11"/>
      <c r="S535" s="11"/>
    </row>
    <row r="536" spans="1:19" s="128" customFormat="1" ht="47.25" x14ac:dyDescent="0.25">
      <c r="A536" s="726"/>
      <c r="B536" s="260" t="s">
        <v>521</v>
      </c>
      <c r="C536" s="301" t="s">
        <v>428</v>
      </c>
      <c r="D536" s="206">
        <v>1</v>
      </c>
      <c r="E536" s="220"/>
      <c r="F536" s="220"/>
      <c r="G536" s="220"/>
      <c r="H536" s="231"/>
      <c r="I536" s="236"/>
      <c r="J536" s="125"/>
      <c r="K536" s="125"/>
      <c r="L536" s="125"/>
      <c r="M536" s="18"/>
      <c r="N536" s="11"/>
      <c r="O536" s="11"/>
      <c r="P536" s="11"/>
      <c r="Q536" s="11"/>
      <c r="R536" s="11"/>
      <c r="S536" s="11"/>
    </row>
    <row r="537" spans="1:19" s="128" customFormat="1" ht="31.5" x14ac:dyDescent="0.25">
      <c r="A537" s="726"/>
      <c r="B537" s="723" t="s">
        <v>553</v>
      </c>
      <c r="C537" s="727" t="s">
        <v>409</v>
      </c>
      <c r="D537" s="431">
        <v>80</v>
      </c>
      <c r="E537" s="231"/>
      <c r="F537" s="231"/>
      <c r="G537" s="231"/>
      <c r="H537" s="231"/>
      <c r="I537" s="232"/>
      <c r="J537" s="125"/>
      <c r="K537" s="125"/>
      <c r="L537" s="125"/>
      <c r="M537" s="18"/>
      <c r="N537" s="11"/>
      <c r="O537" s="11"/>
      <c r="P537" s="11"/>
      <c r="Q537" s="11"/>
      <c r="R537" s="11"/>
      <c r="S537" s="11"/>
    </row>
    <row r="538" spans="1:19" s="128" customFormat="1" ht="78.75" x14ac:dyDescent="0.25">
      <c r="A538" s="726"/>
      <c r="B538" s="260" t="s">
        <v>522</v>
      </c>
      <c r="C538" s="325" t="s">
        <v>428</v>
      </c>
      <c r="D538" s="618">
        <v>2</v>
      </c>
      <c r="E538" s="231"/>
      <c r="F538" s="231"/>
      <c r="G538" s="231"/>
      <c r="H538" s="231"/>
      <c r="I538" s="232"/>
      <c r="J538" s="125"/>
      <c r="K538" s="125"/>
      <c r="L538" s="125"/>
      <c r="M538" s="18"/>
      <c r="N538" s="11"/>
      <c r="O538" s="11"/>
      <c r="P538" s="11"/>
      <c r="Q538" s="11"/>
      <c r="R538" s="11"/>
      <c r="S538" s="11"/>
    </row>
    <row r="539" spans="1:19" s="128" customFormat="1" x14ac:dyDescent="0.25">
      <c r="A539" s="726"/>
      <c r="B539" s="260"/>
      <c r="C539" s="405"/>
      <c r="D539" s="618"/>
      <c r="E539" s="717"/>
      <c r="F539" s="717"/>
      <c r="G539" s="717"/>
      <c r="H539" s="716"/>
      <c r="I539" s="470"/>
      <c r="J539" s="125"/>
      <c r="K539" s="125"/>
      <c r="L539" s="125"/>
      <c r="M539" s="18"/>
      <c r="N539" s="11"/>
      <c r="O539" s="11"/>
      <c r="P539" s="11"/>
      <c r="Q539" s="11"/>
      <c r="R539" s="11"/>
      <c r="S539" s="11"/>
    </row>
    <row r="540" spans="1:19" s="15" customFormat="1" ht="13.5" customHeight="1" thickBot="1" x14ac:dyDescent="0.3">
      <c r="A540" s="728">
        <v>190</v>
      </c>
      <c r="B540" s="729" t="s">
        <v>14</v>
      </c>
      <c r="C540" s="730"/>
      <c r="D540" s="761"/>
      <c r="E540" s="731"/>
      <c r="F540" s="732"/>
      <c r="G540" s="732"/>
      <c r="H540" s="732"/>
      <c r="I540" s="677"/>
      <c r="J540" s="125"/>
      <c r="K540" s="125"/>
      <c r="L540" s="125"/>
      <c r="M540" s="18"/>
      <c r="N540" s="11"/>
      <c r="O540" s="11"/>
      <c r="P540" s="11"/>
      <c r="Q540" s="11"/>
      <c r="R540" s="11"/>
      <c r="S540" s="11"/>
    </row>
    <row r="541" spans="1:19" s="98" customFormat="1" x14ac:dyDescent="0.25">
      <c r="A541" s="733"/>
      <c r="B541" s="271" t="s">
        <v>31</v>
      </c>
      <c r="C541" s="325" t="s">
        <v>428</v>
      </c>
      <c r="D541" s="712">
        <v>1</v>
      </c>
      <c r="E541" s="713"/>
      <c r="F541" s="713"/>
      <c r="G541" s="713"/>
      <c r="H541" s="212"/>
      <c r="I541" s="258"/>
      <c r="J541" s="125"/>
      <c r="K541" s="125"/>
      <c r="L541" s="125"/>
      <c r="M541" s="18"/>
      <c r="N541" s="11"/>
      <c r="O541" s="11"/>
      <c r="P541" s="11"/>
      <c r="Q541" s="11"/>
      <c r="R541" s="11"/>
      <c r="S541" s="11"/>
    </row>
    <row r="542" spans="1:19" s="127" customFormat="1" ht="31.5" x14ac:dyDescent="0.25">
      <c r="A542" s="734"/>
      <c r="B542" s="271" t="s">
        <v>274</v>
      </c>
      <c r="C542" s="727" t="s">
        <v>409</v>
      </c>
      <c r="D542" s="901">
        <v>16.350000000000001</v>
      </c>
      <c r="E542" s="713"/>
      <c r="F542" s="735"/>
      <c r="G542" s="736"/>
      <c r="H542" s="211"/>
      <c r="I542" s="258"/>
      <c r="J542" s="125"/>
      <c r="K542" s="125"/>
      <c r="L542" s="125"/>
      <c r="M542" s="18"/>
      <c r="N542" s="11"/>
      <c r="O542" s="11"/>
      <c r="P542" s="11"/>
      <c r="Q542" s="11"/>
      <c r="R542" s="11"/>
      <c r="S542" s="11"/>
    </row>
    <row r="543" spans="1:19" s="98" customFormat="1" ht="31.5" x14ac:dyDescent="0.25">
      <c r="A543" s="733"/>
      <c r="B543" s="271" t="s">
        <v>79</v>
      </c>
      <c r="C543" s="727" t="s">
        <v>409</v>
      </c>
      <c r="D543" s="712">
        <v>35.950000000000003</v>
      </c>
      <c r="E543" s="713"/>
      <c r="F543" s="713"/>
      <c r="G543" s="713"/>
      <c r="H543" s="211"/>
      <c r="I543" s="258"/>
      <c r="J543" s="125"/>
      <c r="K543" s="125"/>
      <c r="L543" s="125"/>
      <c r="M543" s="18"/>
      <c r="N543" s="11"/>
      <c r="O543" s="11"/>
      <c r="P543" s="11"/>
      <c r="Q543" s="11"/>
      <c r="R543" s="11"/>
      <c r="S543" s="11"/>
    </row>
    <row r="544" spans="1:19" s="127" customFormat="1" ht="31.5" x14ac:dyDescent="0.25">
      <c r="A544" s="733"/>
      <c r="B544" s="271" t="s">
        <v>265</v>
      </c>
      <c r="C544" s="727" t="s">
        <v>409</v>
      </c>
      <c r="D544" s="737">
        <v>6</v>
      </c>
      <c r="E544" s="738"/>
      <c r="F544" s="738"/>
      <c r="G544" s="738"/>
      <c r="H544" s="211"/>
      <c r="I544" s="258"/>
      <c r="J544" s="125"/>
      <c r="K544" s="125"/>
      <c r="L544" s="125"/>
      <c r="M544" s="18"/>
      <c r="N544" s="11"/>
      <c r="O544" s="11"/>
      <c r="P544" s="11"/>
      <c r="Q544" s="11"/>
      <c r="R544" s="11"/>
      <c r="S544" s="11"/>
    </row>
    <row r="545" spans="1:19" s="127" customFormat="1" ht="31.5" x14ac:dyDescent="0.25">
      <c r="A545" s="733"/>
      <c r="B545" s="271" t="s">
        <v>275</v>
      </c>
      <c r="C545" s="727" t="s">
        <v>409</v>
      </c>
      <c r="D545" s="737">
        <v>25.95</v>
      </c>
      <c r="E545" s="738"/>
      <c r="F545" s="738"/>
      <c r="G545" s="738"/>
      <c r="H545" s="211"/>
      <c r="I545" s="258"/>
      <c r="J545" s="125"/>
      <c r="K545" s="125"/>
      <c r="L545" s="125"/>
      <c r="M545" s="18"/>
      <c r="N545" s="11"/>
      <c r="O545" s="11"/>
      <c r="P545" s="11"/>
      <c r="Q545" s="11"/>
      <c r="R545" s="11"/>
      <c r="S545" s="11"/>
    </row>
    <row r="546" spans="1:19" s="127" customFormat="1" ht="47.25" x14ac:dyDescent="0.25">
      <c r="A546" s="734"/>
      <c r="B546" s="271" t="s">
        <v>276</v>
      </c>
      <c r="C546" s="727" t="s">
        <v>409</v>
      </c>
      <c r="D546" s="739">
        <v>40.1</v>
      </c>
      <c r="E546" s="738"/>
      <c r="F546" s="740"/>
      <c r="G546" s="741"/>
      <c r="H546" s="198"/>
      <c r="I546" s="470"/>
      <c r="J546" s="125"/>
      <c r="K546" s="125"/>
      <c r="L546" s="125"/>
      <c r="M546" s="18"/>
      <c r="N546" s="11"/>
      <c r="O546" s="11"/>
      <c r="P546" s="11"/>
      <c r="Q546" s="11"/>
      <c r="R546" s="11"/>
      <c r="S546" s="11"/>
    </row>
    <row r="547" spans="1:19" s="98" customFormat="1" ht="31.5" x14ac:dyDescent="0.25">
      <c r="A547" s="733"/>
      <c r="B547" s="271" t="s">
        <v>80</v>
      </c>
      <c r="C547" s="325" t="s">
        <v>428</v>
      </c>
      <c r="D547" s="712">
        <v>2</v>
      </c>
      <c r="E547" s="738"/>
      <c r="F547" s="713"/>
      <c r="G547" s="713"/>
      <c r="H547" s="714"/>
      <c r="I547" s="258"/>
      <c r="J547" s="125"/>
      <c r="K547" s="125"/>
      <c r="L547" s="125"/>
      <c r="M547" s="18"/>
      <c r="N547" s="11"/>
      <c r="O547" s="11"/>
      <c r="P547" s="11"/>
      <c r="Q547" s="11"/>
      <c r="R547" s="11"/>
      <c r="S547" s="11"/>
    </row>
    <row r="548" spans="1:19" s="98" customFormat="1" ht="63" x14ac:dyDescent="0.25">
      <c r="A548" s="733"/>
      <c r="B548" s="271" t="s">
        <v>387</v>
      </c>
      <c r="C548" s="325" t="s">
        <v>428</v>
      </c>
      <c r="D548" s="712">
        <v>16</v>
      </c>
      <c r="E548" s="738"/>
      <c r="F548" s="713"/>
      <c r="G548" s="713"/>
      <c r="H548" s="714"/>
      <c r="I548" s="258"/>
      <c r="J548" s="125"/>
      <c r="K548" s="125"/>
      <c r="L548" s="125"/>
      <c r="M548" s="18"/>
      <c r="N548" s="11"/>
      <c r="O548" s="11"/>
      <c r="P548" s="11"/>
      <c r="Q548" s="11"/>
      <c r="R548" s="11"/>
      <c r="S548" s="11"/>
    </row>
    <row r="549" spans="1:19" s="98" customFormat="1" ht="47.25" x14ac:dyDescent="0.25">
      <c r="A549" s="733"/>
      <c r="B549" s="271" t="s">
        <v>257</v>
      </c>
      <c r="C549" s="325" t="s">
        <v>428</v>
      </c>
      <c r="D549" s="712">
        <v>7</v>
      </c>
      <c r="E549" s="738"/>
      <c r="F549" s="713"/>
      <c r="G549" s="713"/>
      <c r="H549" s="714"/>
      <c r="I549" s="258"/>
      <c r="J549" s="125"/>
      <c r="K549" s="125"/>
      <c r="L549" s="125"/>
      <c r="M549" s="18"/>
      <c r="N549" s="11"/>
      <c r="O549" s="11"/>
      <c r="P549" s="11"/>
      <c r="Q549" s="11"/>
      <c r="R549" s="11"/>
      <c r="S549" s="11"/>
    </row>
    <row r="550" spans="1:19" s="17" customFormat="1" ht="66" customHeight="1" x14ac:dyDescent="0.25">
      <c r="A550" s="733"/>
      <c r="B550" s="271" t="s">
        <v>346</v>
      </c>
      <c r="C550" s="325" t="s">
        <v>428</v>
      </c>
      <c r="D550" s="712">
        <v>1</v>
      </c>
      <c r="E550" s="738"/>
      <c r="F550" s="713"/>
      <c r="G550" s="713"/>
      <c r="H550" s="211"/>
      <c r="I550" s="258"/>
      <c r="J550" s="125"/>
      <c r="K550" s="125"/>
      <c r="L550" s="125"/>
      <c r="M550" s="18"/>
      <c r="N550" s="11"/>
      <c r="O550" s="11"/>
      <c r="P550" s="11"/>
      <c r="Q550" s="11"/>
      <c r="R550" s="11"/>
      <c r="S550" s="11"/>
    </row>
    <row r="551" spans="1:19" s="21" customFormat="1" ht="78.75" x14ac:dyDescent="0.25">
      <c r="A551" s="733"/>
      <c r="B551" s="271" t="s">
        <v>148</v>
      </c>
      <c r="C551" s="727" t="s">
        <v>409</v>
      </c>
      <c r="D551" s="712">
        <v>302.5</v>
      </c>
      <c r="E551" s="738"/>
      <c r="F551" s="714"/>
      <c r="G551" s="713"/>
      <c r="H551" s="198"/>
      <c r="I551" s="258"/>
      <c r="J551" s="125"/>
      <c r="K551" s="125"/>
      <c r="L551" s="125"/>
      <c r="M551" s="18"/>
      <c r="N551" s="11"/>
      <c r="O551" s="11"/>
      <c r="P551" s="11"/>
      <c r="Q551" s="11"/>
      <c r="R551" s="11"/>
      <c r="S551" s="11"/>
    </row>
    <row r="552" spans="1:19" s="127" customFormat="1" ht="111.6" customHeight="1" x14ac:dyDescent="0.25">
      <c r="A552" s="561"/>
      <c r="B552" s="562" t="s">
        <v>374</v>
      </c>
      <c r="C552" s="727" t="s">
        <v>409</v>
      </c>
      <c r="D552" s="564">
        <v>19.149999999999999</v>
      </c>
      <c r="E552" s="738"/>
      <c r="F552" s="565"/>
      <c r="G552" s="565"/>
      <c r="H552" s="566"/>
      <c r="I552" s="470"/>
      <c r="J552" s="125"/>
      <c r="K552" s="125"/>
      <c r="L552" s="125"/>
      <c r="M552" s="18"/>
      <c r="N552" s="11"/>
      <c r="O552" s="11"/>
      <c r="P552" s="11"/>
      <c r="Q552" s="11"/>
      <c r="R552" s="11"/>
      <c r="S552" s="11"/>
    </row>
    <row r="553" spans="1:19" s="127" customFormat="1" ht="122.45" customHeight="1" x14ac:dyDescent="0.25">
      <c r="A553" s="561"/>
      <c r="B553" s="562" t="s">
        <v>375</v>
      </c>
      <c r="C553" s="727" t="s">
        <v>409</v>
      </c>
      <c r="D553" s="564">
        <v>5.4</v>
      </c>
      <c r="E553" s="738"/>
      <c r="F553" s="565"/>
      <c r="G553" s="565"/>
      <c r="H553" s="566"/>
      <c r="I553" s="470"/>
      <c r="J553" s="125"/>
      <c r="K553" s="125"/>
      <c r="L553" s="125"/>
      <c r="M553" s="18"/>
      <c r="N553" s="11"/>
      <c r="O553" s="11"/>
      <c r="P553" s="11"/>
      <c r="Q553" s="11"/>
      <c r="R553" s="11"/>
      <c r="S553" s="11"/>
    </row>
    <row r="554" spans="1:19" s="127" customFormat="1" ht="18" customHeight="1" x14ac:dyDescent="0.25">
      <c r="A554" s="742"/>
      <c r="B554" s="324" t="s">
        <v>279</v>
      </c>
      <c r="C554" s="296" t="s">
        <v>410</v>
      </c>
      <c r="D554" s="743">
        <v>135</v>
      </c>
      <c r="E554" s="738"/>
      <c r="F554" s="744"/>
      <c r="G554" s="744"/>
      <c r="H554" s="744"/>
      <c r="I554" s="470"/>
      <c r="J554" s="125"/>
      <c r="K554" s="125"/>
      <c r="L554" s="125"/>
      <c r="M554" s="18"/>
      <c r="N554" s="11"/>
      <c r="O554" s="11"/>
      <c r="P554" s="11"/>
      <c r="Q554" s="11"/>
      <c r="R554" s="11"/>
      <c r="S554" s="11"/>
    </row>
    <row r="555" spans="1:19" s="16" customFormat="1" ht="31.5" x14ac:dyDescent="0.25">
      <c r="A555" s="733"/>
      <c r="B555" s="271" t="s">
        <v>82</v>
      </c>
      <c r="C555" s="325" t="s">
        <v>428</v>
      </c>
      <c r="D555" s="712">
        <v>110</v>
      </c>
      <c r="E555" s="738"/>
      <c r="F555" s="713"/>
      <c r="G555" s="713"/>
      <c r="H555" s="714"/>
      <c r="I555" s="258"/>
      <c r="J555" s="125"/>
      <c r="K555" s="125"/>
      <c r="L555" s="125"/>
      <c r="M555" s="18"/>
      <c r="N555" s="11"/>
      <c r="O555" s="11"/>
      <c r="P555" s="11"/>
      <c r="Q555" s="11"/>
      <c r="R555" s="11"/>
      <c r="S555" s="11"/>
    </row>
    <row r="556" spans="1:19" s="127" customFormat="1" ht="16.5" thickBot="1" x14ac:dyDescent="0.3">
      <c r="A556" s="902"/>
      <c r="B556" s="903"/>
      <c r="C556" s="904"/>
      <c r="D556" s="905"/>
      <c r="E556" s="906"/>
      <c r="F556" s="907"/>
      <c r="G556" s="907"/>
      <c r="H556" s="908"/>
      <c r="I556" s="500"/>
      <c r="J556" s="125"/>
      <c r="K556" s="125"/>
      <c r="L556" s="125"/>
      <c r="M556" s="128"/>
    </row>
    <row r="557" spans="1:19" ht="16.5" thickBot="1" x14ac:dyDescent="0.3">
      <c r="A557" s="924" t="s">
        <v>20</v>
      </c>
      <c r="B557" s="925"/>
      <c r="C557" s="925"/>
      <c r="D557" s="925"/>
      <c r="E557" s="925"/>
      <c r="F557" s="925"/>
      <c r="G557" s="925"/>
      <c r="H557" s="925"/>
      <c r="I557" s="745"/>
    </row>
    <row r="558" spans="1:19" x14ac:dyDescent="0.25">
      <c r="A558" s="928" t="s">
        <v>38</v>
      </c>
      <c r="B558" s="929"/>
      <c r="C558" s="929"/>
      <c r="D558" s="929"/>
      <c r="E558" s="929"/>
      <c r="F558" s="929"/>
      <c r="G558" s="929"/>
      <c r="H558" s="929"/>
      <c r="I558" s="746"/>
    </row>
    <row r="559" spans="1:19" x14ac:dyDescent="0.25">
      <c r="A559" s="917" t="s">
        <v>19</v>
      </c>
      <c r="B559" s="918"/>
      <c r="C559" s="918"/>
      <c r="D559" s="918"/>
      <c r="E559" s="918"/>
      <c r="F559" s="918"/>
      <c r="G559" s="918"/>
      <c r="H559" s="918"/>
      <c r="I559" s="747"/>
    </row>
    <row r="560" spans="1:19" x14ac:dyDescent="0.25">
      <c r="A560" s="917" t="s">
        <v>21</v>
      </c>
      <c r="B560" s="918"/>
      <c r="C560" s="918"/>
      <c r="D560" s="918"/>
      <c r="E560" s="918"/>
      <c r="F560" s="918"/>
      <c r="G560" s="918"/>
      <c r="H560" s="918"/>
      <c r="I560" s="747"/>
    </row>
    <row r="561" spans="1:19" x14ac:dyDescent="0.25">
      <c r="A561" s="926" t="s">
        <v>17</v>
      </c>
      <c r="B561" s="927"/>
      <c r="C561" s="927"/>
      <c r="D561" s="927"/>
      <c r="E561" s="927"/>
      <c r="F561" s="927"/>
      <c r="G561" s="927"/>
      <c r="H561" s="927"/>
      <c r="I561" s="748"/>
    </row>
    <row r="562" spans="1:19" s="15" customFormat="1" x14ac:dyDescent="0.25">
      <c r="A562" s="917" t="s">
        <v>563</v>
      </c>
      <c r="B562" s="918"/>
      <c r="C562" s="918"/>
      <c r="D562" s="918"/>
      <c r="E562" s="918"/>
      <c r="F562" s="918"/>
      <c r="G562" s="918"/>
      <c r="H562" s="918"/>
      <c r="I562" s="748"/>
      <c r="J562" s="125"/>
      <c r="K562" s="125"/>
      <c r="L562" s="125"/>
      <c r="M562" s="18"/>
      <c r="N562" s="11"/>
      <c r="O562" s="11"/>
      <c r="P562" s="11"/>
      <c r="Q562" s="11"/>
      <c r="R562" s="11"/>
      <c r="S562" s="11"/>
    </row>
    <row r="563" spans="1:19" ht="16.5" thickBot="1" x14ac:dyDescent="0.3">
      <c r="A563" s="922" t="s">
        <v>18</v>
      </c>
      <c r="B563" s="923"/>
      <c r="C563" s="923"/>
      <c r="D563" s="923"/>
      <c r="E563" s="923"/>
      <c r="F563" s="923"/>
      <c r="G563" s="923"/>
      <c r="H563" s="923"/>
      <c r="I563" s="749"/>
    </row>
    <row r="564" spans="1:19" x14ac:dyDescent="0.25">
      <c r="I564" s="108"/>
    </row>
    <row r="565" spans="1:19" x14ac:dyDescent="0.25">
      <c r="I565" s="101"/>
    </row>
    <row r="566" spans="1:19" x14ac:dyDescent="0.25">
      <c r="I566" s="123"/>
    </row>
    <row r="567" spans="1:19" ht="19.5" customHeight="1" x14ac:dyDescent="0.25">
      <c r="C567" s="114"/>
      <c r="D567" s="114"/>
      <c r="E567" s="114"/>
      <c r="F567" s="154"/>
      <c r="I567" s="154"/>
    </row>
    <row r="568" spans="1:19" x14ac:dyDescent="0.25">
      <c r="C568" s="114"/>
      <c r="D568" s="114"/>
      <c r="E568" s="114"/>
      <c r="F568" s="154"/>
      <c r="I568" s="154"/>
    </row>
    <row r="569" spans="1:19" x14ac:dyDescent="0.25">
      <c r="C569" s="147"/>
      <c r="D569" s="114"/>
      <c r="E569" s="114"/>
      <c r="F569" s="155"/>
      <c r="I569" s="154"/>
    </row>
    <row r="570" spans="1:19" x14ac:dyDescent="0.25">
      <c r="D570" s="147"/>
      <c r="E570" s="147"/>
      <c r="I570" s="155"/>
    </row>
    <row r="571" spans="1:19" x14ac:dyDescent="0.25">
      <c r="C571" s="149"/>
    </row>
    <row r="572" spans="1:19" s="127" customFormat="1" x14ac:dyDescent="0.25">
      <c r="A572" s="12"/>
      <c r="B572" s="13"/>
      <c r="C572" s="14"/>
      <c r="D572" s="11"/>
      <c r="E572" s="11"/>
      <c r="F572" s="11"/>
      <c r="G572" s="11"/>
      <c r="H572" s="11"/>
      <c r="I572" s="11"/>
      <c r="J572" s="125"/>
      <c r="K572" s="125"/>
      <c r="L572" s="125"/>
      <c r="M572" s="18"/>
      <c r="N572" s="11"/>
      <c r="O572" s="11"/>
      <c r="P572" s="11"/>
      <c r="Q572" s="11"/>
      <c r="R572" s="11"/>
      <c r="S572" s="11"/>
    </row>
    <row r="573" spans="1:19" s="127" customFormat="1" x14ac:dyDescent="0.25">
      <c r="A573" s="12"/>
      <c r="B573" s="13"/>
      <c r="C573" s="196"/>
      <c r="D573" s="123"/>
      <c r="E573" s="123"/>
      <c r="F573" s="123"/>
      <c r="G573" s="11"/>
      <c r="H573" s="11"/>
      <c r="I573" s="11"/>
      <c r="J573" s="125"/>
      <c r="K573" s="125"/>
      <c r="L573" s="125"/>
      <c r="M573" s="18"/>
      <c r="N573" s="11"/>
      <c r="O573" s="11"/>
      <c r="P573" s="11"/>
      <c r="Q573" s="11"/>
      <c r="R573" s="11"/>
      <c r="S573" s="11"/>
    </row>
    <row r="574" spans="1:19" s="127" customFormat="1" x14ac:dyDescent="0.25">
      <c r="A574" s="12"/>
      <c r="B574" s="13"/>
      <c r="C574" s="114"/>
      <c r="D574" s="114"/>
      <c r="E574" s="114"/>
      <c r="F574" s="114"/>
      <c r="G574" s="11"/>
      <c r="H574" s="11"/>
      <c r="I574" s="11"/>
      <c r="J574" s="125"/>
      <c r="K574" s="125"/>
      <c r="L574" s="125"/>
      <c r="M574" s="18"/>
      <c r="N574" s="11"/>
      <c r="O574" s="11"/>
      <c r="P574" s="11"/>
      <c r="Q574" s="11"/>
      <c r="R574" s="11"/>
      <c r="S574" s="11"/>
    </row>
    <row r="575" spans="1:19" x14ac:dyDescent="0.25">
      <c r="C575" s="114"/>
      <c r="D575" s="114"/>
      <c r="E575" s="114"/>
      <c r="F575" s="114"/>
    </row>
    <row r="576" spans="1:19" x14ac:dyDescent="0.25">
      <c r="C576" s="114"/>
      <c r="D576" s="114"/>
      <c r="E576" s="114"/>
      <c r="F576" s="114"/>
    </row>
    <row r="577" spans="1:6" x14ac:dyDescent="0.25">
      <c r="C577" s="114"/>
      <c r="D577" s="114"/>
      <c r="E577" s="114"/>
      <c r="F577" s="114"/>
    </row>
    <row r="578" spans="1:6" x14ac:dyDescent="0.25">
      <c r="C578" s="114"/>
      <c r="D578" s="114"/>
      <c r="E578" s="114"/>
      <c r="F578" s="114"/>
    </row>
    <row r="579" spans="1:6" x14ac:dyDescent="0.25">
      <c r="C579" s="114"/>
      <c r="D579" s="114"/>
      <c r="E579" s="114"/>
      <c r="F579" s="114"/>
    </row>
    <row r="580" spans="1:6" x14ac:dyDescent="0.25">
      <c r="C580" s="147"/>
      <c r="D580" s="147"/>
      <c r="E580" s="147"/>
      <c r="F580" s="147"/>
    </row>
    <row r="581" spans="1:6" x14ac:dyDescent="0.25">
      <c r="C581" s="149"/>
    </row>
    <row r="582" spans="1:6" x14ac:dyDescent="0.25">
      <c r="C582" s="149"/>
    </row>
    <row r="583" spans="1:6" x14ac:dyDescent="0.25">
      <c r="A583" s="140"/>
      <c r="B583" s="141"/>
    </row>
    <row r="584" spans="1:6" x14ac:dyDescent="0.25">
      <c r="C584" s="147"/>
    </row>
    <row r="585" spans="1:6" x14ac:dyDescent="0.25">
      <c r="C585" s="114"/>
    </row>
    <row r="586" spans="1:6" x14ac:dyDescent="0.25">
      <c r="C586" s="114"/>
    </row>
    <row r="587" spans="1:6" x14ac:dyDescent="0.25">
      <c r="C587" s="114"/>
    </row>
    <row r="588" spans="1:6" x14ac:dyDescent="0.25">
      <c r="C588" s="114"/>
    </row>
    <row r="589" spans="1:6" x14ac:dyDescent="0.25">
      <c r="C589" s="114"/>
    </row>
    <row r="590" spans="1:6" x14ac:dyDescent="0.25">
      <c r="C590" s="114"/>
    </row>
    <row r="591" spans="1:6" x14ac:dyDescent="0.25">
      <c r="C591" s="147"/>
    </row>
    <row r="594" spans="3:3" x14ac:dyDescent="0.25">
      <c r="C594" s="147"/>
    </row>
    <row r="595" spans="3:3" x14ac:dyDescent="0.25">
      <c r="C595" s="114"/>
    </row>
    <row r="596" spans="3:3" x14ac:dyDescent="0.25">
      <c r="C596" s="114"/>
    </row>
    <row r="597" spans="3:3" x14ac:dyDescent="0.25">
      <c r="C597" s="114"/>
    </row>
    <row r="598" spans="3:3" x14ac:dyDescent="0.25">
      <c r="C598" s="114"/>
    </row>
    <row r="599" spans="3:3" x14ac:dyDescent="0.25">
      <c r="C599" s="114"/>
    </row>
    <row r="600" spans="3:3" x14ac:dyDescent="0.25">
      <c r="C600" s="114"/>
    </row>
    <row r="601" spans="3:3" x14ac:dyDescent="0.25">
      <c r="C601" s="147"/>
    </row>
  </sheetData>
  <mergeCells count="40">
    <mergeCell ref="G11:I11"/>
    <mergeCell ref="A2:I2"/>
    <mergeCell ref="A3:I3"/>
    <mergeCell ref="A4:I4"/>
    <mergeCell ref="A6:I6"/>
    <mergeCell ref="A7:I7"/>
    <mergeCell ref="A1:I1"/>
    <mergeCell ref="A301:I301"/>
    <mergeCell ref="I13:I14"/>
    <mergeCell ref="H13:H14"/>
    <mergeCell ref="E13:G13"/>
    <mergeCell ref="A13:A14"/>
    <mergeCell ref="B13:B14"/>
    <mergeCell ref="C13:C14"/>
    <mergeCell ref="D13:D14"/>
    <mergeCell ref="A15:I15"/>
    <mergeCell ref="A39:H39"/>
    <mergeCell ref="A9:I9"/>
    <mergeCell ref="A11:B11"/>
    <mergeCell ref="A300:I300"/>
    <mergeCell ref="B262:I262"/>
    <mergeCell ref="A153:H153"/>
    <mergeCell ref="A40:I40"/>
    <mergeCell ref="A413:I413"/>
    <mergeCell ref="A412:H412"/>
    <mergeCell ref="A479:I479"/>
    <mergeCell ref="A414:I414"/>
    <mergeCell ref="A478:H478"/>
    <mergeCell ref="A299:H299"/>
    <mergeCell ref="A41:I41"/>
    <mergeCell ref="A154:I154"/>
    <mergeCell ref="A480:I480"/>
    <mergeCell ref="A562:H562"/>
    <mergeCell ref="A155:I155"/>
    <mergeCell ref="A563:H563"/>
    <mergeCell ref="A557:H557"/>
    <mergeCell ref="A559:H559"/>
    <mergeCell ref="A560:H560"/>
    <mergeCell ref="A561:H561"/>
    <mergeCell ref="A558:H558"/>
  </mergeCells>
  <printOptions horizontalCentered="1"/>
  <pageMargins left="0.43307086614173229" right="0.43307086614173229" top="0.55118110236220474" bottom="0.51181102362204722" header="0.31496062992125984" footer="0.31496062992125984"/>
  <pageSetup scale="54" fitToHeight="16" orientation="portrait" r:id="rId1"/>
  <headerFooter>
    <oddFooter>&amp;CPágina &amp;P de &amp;N</oddFooter>
  </headerFooter>
  <rowBreaks count="1" manualBreakCount="1">
    <brk id="225" max="8" man="1"/>
  </rowBreaks>
  <ignoredErrors>
    <ignoredError sqref="A456:A457 A46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67"/>
  <sheetViews>
    <sheetView view="pageBreakPreview" zoomScale="94" zoomScaleNormal="80" zoomScaleSheetLayoutView="94" workbookViewId="0">
      <selection activeCell="B28" sqref="B28"/>
    </sheetView>
  </sheetViews>
  <sheetFormatPr baseColWidth="10" defaultColWidth="11.5703125" defaultRowHeight="15.75" x14ac:dyDescent="0.25"/>
  <cols>
    <col min="1" max="1" width="6.7109375" style="12" customWidth="1"/>
    <col min="2" max="2" width="65.42578125" style="13" customWidth="1"/>
    <col min="3" max="3" width="6.28515625" style="14" customWidth="1"/>
    <col min="4" max="4" width="10.5703125" style="17" customWidth="1"/>
    <col min="5" max="5" width="14.5703125" style="17" customWidth="1"/>
    <col min="6" max="6" width="12.85546875" style="17" customWidth="1"/>
    <col min="7" max="7" width="13.28515625" style="17" customWidth="1"/>
    <col min="8" max="8" width="13.42578125" style="17" customWidth="1"/>
    <col min="9" max="9" width="13.5703125" style="17" customWidth="1"/>
    <col min="10" max="10" width="35.85546875" style="14" customWidth="1"/>
    <col min="11" max="11" width="15.5703125" style="17" customWidth="1"/>
    <col min="12" max="12" width="13.7109375" style="17" customWidth="1"/>
    <col min="13" max="13" width="14.140625" style="17" customWidth="1"/>
    <col min="14" max="14" width="15.5703125" style="17" customWidth="1"/>
    <col min="15" max="16384" width="11.5703125" style="17"/>
  </cols>
  <sheetData>
    <row r="1" spans="1:11" s="5" customFormat="1" x14ac:dyDescent="0.25">
      <c r="A1" s="7"/>
      <c r="B1" s="6"/>
      <c r="C1" s="7"/>
      <c r="D1" s="7"/>
      <c r="E1" s="7"/>
      <c r="F1" s="7"/>
      <c r="G1" s="7"/>
      <c r="H1" s="7"/>
      <c r="I1" s="7"/>
      <c r="J1" s="145"/>
    </row>
    <row r="2" spans="1:11" s="1" customFormat="1" x14ac:dyDescent="0.25">
      <c r="A2" s="970" t="s">
        <v>22</v>
      </c>
      <c r="B2" s="970"/>
      <c r="C2" s="970"/>
      <c r="D2" s="970"/>
      <c r="E2" s="970"/>
      <c r="F2" s="970"/>
      <c r="G2" s="970"/>
      <c r="H2" s="970"/>
      <c r="I2" s="970"/>
      <c r="J2" s="146"/>
    </row>
    <row r="3" spans="1:11" s="1" customFormat="1" x14ac:dyDescent="0.25">
      <c r="A3" s="970" t="s">
        <v>42</v>
      </c>
      <c r="B3" s="970"/>
      <c r="C3" s="970"/>
      <c r="D3" s="970"/>
      <c r="E3" s="970"/>
      <c r="F3" s="970"/>
      <c r="G3" s="970"/>
      <c r="H3" s="970"/>
      <c r="I3" s="970"/>
      <c r="J3" s="146"/>
    </row>
    <row r="4" spans="1:11" s="1" customFormat="1" x14ac:dyDescent="0.25">
      <c r="A4" s="970" t="s">
        <v>151</v>
      </c>
      <c r="B4" s="970"/>
      <c r="C4" s="970"/>
      <c r="D4" s="970"/>
      <c r="E4" s="970"/>
      <c r="F4" s="970"/>
      <c r="G4" s="970"/>
      <c r="H4" s="970"/>
      <c r="I4" s="970"/>
      <c r="J4" s="146"/>
    </row>
    <row r="5" spans="1:11" s="1" customFormat="1" x14ac:dyDescent="0.25">
      <c r="A5" s="892"/>
      <c r="B5" s="892"/>
      <c r="C5" s="892"/>
      <c r="D5" s="892"/>
      <c r="E5" s="892"/>
      <c r="F5" s="892"/>
      <c r="G5" s="892"/>
      <c r="H5" s="892"/>
      <c r="I5" s="892"/>
      <c r="J5" s="146"/>
    </row>
    <row r="6" spans="1:11" s="1" customFormat="1" ht="15.75" customHeight="1" x14ac:dyDescent="0.25">
      <c r="A6" s="970" t="s">
        <v>601</v>
      </c>
      <c r="B6" s="970"/>
      <c r="C6" s="970"/>
      <c r="D6" s="970"/>
      <c r="E6" s="970"/>
      <c r="F6" s="970"/>
      <c r="G6" s="970"/>
      <c r="H6" s="970"/>
      <c r="I6" s="970"/>
      <c r="J6" s="146"/>
    </row>
    <row r="7" spans="1:11" s="1" customFormat="1" ht="15.75" customHeight="1" x14ac:dyDescent="0.25">
      <c r="A7" s="970" t="s">
        <v>613</v>
      </c>
      <c r="B7" s="970"/>
      <c r="C7" s="970"/>
      <c r="D7" s="970"/>
      <c r="E7" s="970"/>
      <c r="F7" s="970"/>
      <c r="G7" s="970"/>
      <c r="H7" s="970"/>
      <c r="I7" s="970"/>
      <c r="J7" s="146"/>
    </row>
    <row r="8" spans="1:11" s="1" customFormat="1" x14ac:dyDescent="0.25">
      <c r="A8" s="897"/>
      <c r="B8" s="897"/>
      <c r="C8" s="161"/>
      <c r="D8" s="162"/>
      <c r="E8" s="897"/>
      <c r="F8" s="897"/>
      <c r="G8" s="897"/>
      <c r="H8" s="163"/>
      <c r="I8" s="909"/>
      <c r="J8" s="146"/>
    </row>
    <row r="9" spans="1:11" s="1" customFormat="1" x14ac:dyDescent="0.25">
      <c r="A9" s="965" t="s">
        <v>405</v>
      </c>
      <c r="B9" s="965"/>
      <c r="C9" s="965"/>
      <c r="D9" s="965"/>
      <c r="E9" s="965"/>
      <c r="F9" s="965"/>
      <c r="G9" s="965"/>
      <c r="H9" s="965"/>
      <c r="I9" s="965"/>
      <c r="J9" s="146"/>
      <c r="K9" s="1" t="s">
        <v>146</v>
      </c>
    </row>
    <row r="10" spans="1:11" s="1" customFormat="1" x14ac:dyDescent="0.25">
      <c r="A10" s="164"/>
      <c r="B10" s="164"/>
      <c r="C10" s="165"/>
      <c r="D10" s="165"/>
      <c r="E10" s="164"/>
      <c r="F10" s="164"/>
      <c r="G10" s="164"/>
      <c r="H10" s="165"/>
      <c r="I10" s="165"/>
      <c r="J10" s="146"/>
    </row>
    <row r="11" spans="1:11" s="1" customFormat="1" ht="15.75" customHeight="1" x14ac:dyDescent="0.25">
      <c r="A11" s="966" t="s">
        <v>40</v>
      </c>
      <c r="B11" s="966"/>
      <c r="C11" s="161"/>
      <c r="D11" s="162"/>
      <c r="E11" s="897"/>
      <c r="F11" s="910"/>
      <c r="G11" s="969" t="s">
        <v>41</v>
      </c>
      <c r="H11" s="969"/>
      <c r="I11" s="969"/>
      <c r="J11" s="146"/>
    </row>
    <row r="12" spans="1:11" s="1" customFormat="1" ht="16.5" thickBot="1" x14ac:dyDescent="0.3">
      <c r="A12" s="164"/>
      <c r="B12" s="164"/>
      <c r="C12" s="165"/>
      <c r="D12" s="165"/>
      <c r="E12" s="164"/>
      <c r="F12" s="164"/>
      <c r="G12" s="164"/>
      <c r="H12" s="165"/>
      <c r="I12" s="165"/>
      <c r="J12" s="146"/>
    </row>
    <row r="13" spans="1:11" ht="15.6" customHeight="1" x14ac:dyDescent="0.25">
      <c r="A13" s="959" t="s">
        <v>0</v>
      </c>
      <c r="B13" s="961" t="s">
        <v>1</v>
      </c>
      <c r="C13" s="961" t="s">
        <v>2</v>
      </c>
      <c r="D13" s="961" t="s">
        <v>3</v>
      </c>
      <c r="E13" s="956" t="s">
        <v>39</v>
      </c>
      <c r="F13" s="957"/>
      <c r="G13" s="958"/>
      <c r="H13" s="954" t="s">
        <v>606</v>
      </c>
      <c r="I13" s="952" t="s">
        <v>607</v>
      </c>
    </row>
    <row r="14" spans="1:11" ht="32.25" thickBot="1" x14ac:dyDescent="0.3">
      <c r="A14" s="960"/>
      <c r="B14" s="962"/>
      <c r="C14" s="962"/>
      <c r="D14" s="962"/>
      <c r="E14" s="893" t="s">
        <v>603</v>
      </c>
      <c r="F14" s="893" t="s">
        <v>604</v>
      </c>
      <c r="G14" s="893" t="s">
        <v>605</v>
      </c>
      <c r="H14" s="955"/>
      <c r="I14" s="953"/>
    </row>
    <row r="15" spans="1:11" ht="16.5" thickBot="1" x14ac:dyDescent="0.3">
      <c r="A15" s="914" t="s">
        <v>321</v>
      </c>
      <c r="B15" s="915"/>
      <c r="C15" s="915"/>
      <c r="D15" s="915"/>
      <c r="E15" s="915"/>
      <c r="F15" s="915"/>
      <c r="G15" s="915"/>
      <c r="H15" s="915"/>
      <c r="I15" s="916"/>
    </row>
    <row r="16" spans="1:11" x14ac:dyDescent="0.25">
      <c r="A16" s="842" t="s">
        <v>43</v>
      </c>
      <c r="B16" s="843" t="s">
        <v>4</v>
      </c>
      <c r="C16" s="844"/>
      <c r="D16" s="844"/>
      <c r="E16" s="845"/>
      <c r="F16" s="844"/>
      <c r="G16" s="844"/>
      <c r="H16" s="844"/>
      <c r="I16" s="846" t="s">
        <v>152</v>
      </c>
    </row>
    <row r="17" spans="1:15" x14ac:dyDescent="0.25">
      <c r="A17" s="762"/>
      <c r="B17" s="292" t="s">
        <v>153</v>
      </c>
      <c r="C17" s="265" t="s">
        <v>83</v>
      </c>
      <c r="D17" s="254">
        <v>272.02</v>
      </c>
      <c r="E17" s="415"/>
      <c r="F17" s="415"/>
      <c r="G17" s="415"/>
      <c r="H17" s="201"/>
      <c r="I17" s="470"/>
    </row>
    <row r="18" spans="1:15" x14ac:dyDescent="0.25">
      <c r="A18" s="762"/>
      <c r="B18" s="294" t="s">
        <v>154</v>
      </c>
      <c r="C18" s="265" t="s">
        <v>83</v>
      </c>
      <c r="D18" s="254">
        <v>180.73</v>
      </c>
      <c r="E18" s="415"/>
      <c r="F18" s="415"/>
      <c r="G18" s="415"/>
      <c r="H18" s="201"/>
      <c r="I18" s="470"/>
    </row>
    <row r="19" spans="1:15" s="127" customFormat="1" x14ac:dyDescent="0.25">
      <c r="A19" s="762"/>
      <c r="B19" s="294"/>
      <c r="C19" s="265"/>
      <c r="D19" s="254"/>
      <c r="E19" s="415"/>
      <c r="F19" s="415"/>
      <c r="G19" s="415"/>
      <c r="H19" s="201"/>
      <c r="I19" s="470"/>
      <c r="J19" s="14"/>
      <c r="K19" s="17"/>
      <c r="L19" s="17"/>
      <c r="M19" s="17"/>
      <c r="N19" s="17"/>
      <c r="O19" s="17"/>
    </row>
    <row r="20" spans="1:15" s="127" customFormat="1" x14ac:dyDescent="0.25">
      <c r="A20" s="445" t="s">
        <v>45</v>
      </c>
      <c r="B20" s="847" t="s">
        <v>531</v>
      </c>
      <c r="C20" s="255"/>
      <c r="D20" s="505"/>
      <c r="E20" s="266"/>
      <c r="F20" s="266"/>
      <c r="G20" s="266"/>
      <c r="H20" s="506"/>
      <c r="I20" s="624"/>
      <c r="J20" s="14"/>
      <c r="K20" s="17"/>
      <c r="L20" s="17"/>
      <c r="M20" s="17"/>
      <c r="N20" s="17"/>
      <c r="O20" s="17"/>
    </row>
    <row r="21" spans="1:15" s="127" customFormat="1" x14ac:dyDescent="0.25">
      <c r="A21" s="764"/>
      <c r="B21" s="211" t="s">
        <v>46</v>
      </c>
      <c r="C21" s="206" t="s">
        <v>96</v>
      </c>
      <c r="D21" s="505">
        <v>113.77</v>
      </c>
      <c r="E21" s="765"/>
      <c r="F21" s="765"/>
      <c r="G21" s="765"/>
      <c r="H21" s="207"/>
      <c r="I21" s="470"/>
      <c r="J21" s="14"/>
      <c r="K21" s="17"/>
      <c r="L21" s="17"/>
      <c r="M21" s="17"/>
      <c r="N21" s="17"/>
      <c r="O21" s="17"/>
    </row>
    <row r="22" spans="1:15" s="127" customFormat="1" x14ac:dyDescent="0.25">
      <c r="A22" s="764"/>
      <c r="B22" s="402" t="s">
        <v>23</v>
      </c>
      <c r="C22" s="206" t="s">
        <v>96</v>
      </c>
      <c r="D22" s="505">
        <v>144.22</v>
      </c>
      <c r="E22" s="765"/>
      <c r="F22" s="765"/>
      <c r="G22" s="765"/>
      <c r="H22" s="208"/>
      <c r="I22" s="470"/>
      <c r="J22" s="14"/>
      <c r="K22" s="17"/>
      <c r="L22" s="17"/>
      <c r="M22" s="17"/>
      <c r="N22" s="17"/>
      <c r="O22" s="17"/>
    </row>
    <row r="23" spans="1:15" s="97" customFormat="1" ht="33.75" customHeight="1" x14ac:dyDescent="0.25">
      <c r="A23" s="764"/>
      <c r="B23" s="402" t="s">
        <v>47</v>
      </c>
      <c r="C23" s="206" t="s">
        <v>96</v>
      </c>
      <c r="D23" s="505">
        <v>159.28</v>
      </c>
      <c r="E23" s="765"/>
      <c r="F23" s="765"/>
      <c r="G23" s="765"/>
      <c r="H23" s="506"/>
      <c r="I23" s="470"/>
      <c r="J23" s="14"/>
      <c r="K23" s="17"/>
      <c r="L23" s="17"/>
      <c r="M23" s="17"/>
      <c r="N23" s="17"/>
      <c r="O23" s="17"/>
    </row>
    <row r="24" spans="1:15" s="127" customFormat="1" x14ac:dyDescent="0.25">
      <c r="A24" s="764"/>
      <c r="B24" s="402"/>
      <c r="C24" s="206"/>
      <c r="D24" s="505"/>
      <c r="E24" s="765"/>
      <c r="F24" s="765"/>
      <c r="G24" s="765"/>
      <c r="H24" s="506"/>
      <c r="I24" s="470"/>
      <c r="J24" s="14"/>
      <c r="K24" s="17"/>
      <c r="L24" s="17"/>
      <c r="M24" s="17"/>
      <c r="N24" s="17"/>
      <c r="O24" s="17"/>
    </row>
    <row r="25" spans="1:15" s="97" customFormat="1" x14ac:dyDescent="0.25">
      <c r="A25" s="445" t="s">
        <v>48</v>
      </c>
      <c r="B25" s="298" t="s">
        <v>49</v>
      </c>
      <c r="C25" s="848"/>
      <c r="D25" s="849"/>
      <c r="E25" s="850"/>
      <c r="F25" s="850"/>
      <c r="G25" s="850"/>
      <c r="H25" s="851"/>
      <c r="I25" s="862"/>
      <c r="J25" s="14"/>
      <c r="K25" s="17"/>
      <c r="L25" s="17"/>
      <c r="M25" s="17"/>
      <c r="N25" s="17"/>
      <c r="O25" s="17"/>
    </row>
    <row r="26" spans="1:15" s="97" customFormat="1" x14ac:dyDescent="0.25">
      <c r="A26" s="445"/>
      <c r="B26" s="260" t="s">
        <v>65</v>
      </c>
      <c r="C26" s="206" t="s">
        <v>96</v>
      </c>
      <c r="D26" s="225">
        <v>81.16</v>
      </c>
      <c r="E26" s="766"/>
      <c r="F26" s="766"/>
      <c r="G26" s="766"/>
      <c r="H26" s="201"/>
      <c r="I26" s="470"/>
      <c r="J26" s="14"/>
      <c r="K26" s="17"/>
      <c r="L26" s="17"/>
      <c r="M26" s="17"/>
      <c r="N26" s="17"/>
      <c r="O26" s="17"/>
    </row>
    <row r="27" spans="1:15" s="97" customFormat="1" x14ac:dyDescent="0.25">
      <c r="A27" s="445"/>
      <c r="B27" s="260" t="s">
        <v>264</v>
      </c>
      <c r="C27" s="206" t="s">
        <v>96</v>
      </c>
      <c r="D27" s="225">
        <v>80.61</v>
      </c>
      <c r="E27" s="766"/>
      <c r="F27" s="766"/>
      <c r="G27" s="766"/>
      <c r="H27" s="201"/>
      <c r="I27" s="470"/>
      <c r="J27" s="14"/>
      <c r="K27" s="17"/>
      <c r="L27" s="17"/>
      <c r="M27" s="17"/>
      <c r="N27" s="17"/>
      <c r="O27" s="17"/>
    </row>
    <row r="28" spans="1:15" s="97" customFormat="1" x14ac:dyDescent="0.25">
      <c r="A28" s="445"/>
      <c r="B28" s="260" t="s">
        <v>155</v>
      </c>
      <c r="C28" s="206" t="s">
        <v>96</v>
      </c>
      <c r="D28" s="767">
        <v>42.38</v>
      </c>
      <c r="E28" s="766"/>
      <c r="F28" s="766"/>
      <c r="G28" s="766"/>
      <c r="H28" s="768"/>
      <c r="I28" s="470"/>
      <c r="J28" s="14"/>
      <c r="K28" s="17"/>
      <c r="L28" s="17"/>
      <c r="M28" s="17"/>
      <c r="N28" s="17"/>
      <c r="O28" s="17"/>
    </row>
    <row r="29" spans="1:15" s="97" customFormat="1" x14ac:dyDescent="0.25">
      <c r="A29" s="445"/>
      <c r="B29" s="260" t="s">
        <v>156</v>
      </c>
      <c r="C29" s="206" t="s">
        <v>97</v>
      </c>
      <c r="D29" s="225">
        <v>218.91</v>
      </c>
      <c r="E29" s="766"/>
      <c r="F29" s="766"/>
      <c r="G29" s="766"/>
      <c r="H29" s="201"/>
      <c r="I29" s="470"/>
      <c r="J29" s="14"/>
      <c r="K29" s="17"/>
      <c r="L29" s="17"/>
      <c r="M29" s="17"/>
      <c r="N29" s="17"/>
      <c r="O29" s="17"/>
    </row>
    <row r="30" spans="1:15" s="97" customFormat="1" x14ac:dyDescent="0.25">
      <c r="A30" s="445"/>
      <c r="B30" s="260" t="s">
        <v>157</v>
      </c>
      <c r="C30" s="206" t="s">
        <v>97</v>
      </c>
      <c r="D30" s="225">
        <v>21.57</v>
      </c>
      <c r="E30" s="766"/>
      <c r="F30" s="766"/>
      <c r="G30" s="766"/>
      <c r="H30" s="201"/>
      <c r="I30" s="470"/>
      <c r="J30" s="14"/>
      <c r="K30" s="17"/>
      <c r="L30" s="17"/>
      <c r="M30" s="17"/>
      <c r="N30" s="17"/>
      <c r="O30" s="17"/>
    </row>
    <row r="31" spans="1:15" s="97" customFormat="1" x14ac:dyDescent="0.25">
      <c r="A31" s="445"/>
      <c r="B31" s="260" t="s">
        <v>158</v>
      </c>
      <c r="C31" s="206" t="s">
        <v>97</v>
      </c>
      <c r="D31" s="225">
        <v>676.04</v>
      </c>
      <c r="E31" s="766"/>
      <c r="F31" s="766"/>
      <c r="G31" s="766"/>
      <c r="H31" s="201"/>
      <c r="I31" s="470"/>
      <c r="J31" s="14"/>
      <c r="K31" s="17"/>
      <c r="L31" s="17"/>
      <c r="M31" s="17"/>
      <c r="N31" s="17"/>
      <c r="O31" s="17"/>
    </row>
    <row r="32" spans="1:15" s="97" customFormat="1" x14ac:dyDescent="0.25">
      <c r="A32" s="445"/>
      <c r="B32" s="260" t="s">
        <v>159</v>
      </c>
      <c r="C32" s="265" t="s">
        <v>83</v>
      </c>
      <c r="D32" s="225">
        <v>17.7</v>
      </c>
      <c r="E32" s="766"/>
      <c r="F32" s="766"/>
      <c r="G32" s="766"/>
      <c r="H32" s="201"/>
      <c r="I32" s="470"/>
      <c r="J32" s="14"/>
      <c r="K32" s="17"/>
      <c r="L32" s="17"/>
      <c r="M32" s="17"/>
      <c r="N32" s="17"/>
      <c r="O32" s="17"/>
    </row>
    <row r="33" spans="1:15" s="97" customFormat="1" x14ac:dyDescent="0.25">
      <c r="A33" s="445"/>
      <c r="B33" s="260" t="s">
        <v>160</v>
      </c>
      <c r="C33" s="265" t="s">
        <v>83</v>
      </c>
      <c r="D33" s="225">
        <v>11.63</v>
      </c>
      <c r="E33" s="766"/>
      <c r="F33" s="766"/>
      <c r="G33" s="766"/>
      <c r="H33" s="201"/>
      <c r="I33" s="470"/>
      <c r="J33" s="14"/>
      <c r="K33" s="17"/>
      <c r="L33" s="17"/>
      <c r="M33" s="17"/>
      <c r="N33" s="17"/>
      <c r="O33" s="17"/>
    </row>
    <row r="34" spans="1:15" s="97" customFormat="1" x14ac:dyDescent="0.25">
      <c r="A34" s="445"/>
      <c r="B34" s="260" t="s">
        <v>161</v>
      </c>
      <c r="C34" s="265" t="s">
        <v>83</v>
      </c>
      <c r="D34" s="225">
        <v>32.78</v>
      </c>
      <c r="E34" s="766"/>
      <c r="F34" s="766"/>
      <c r="G34" s="766"/>
      <c r="H34" s="201"/>
      <c r="I34" s="470"/>
      <c r="J34" s="14"/>
      <c r="K34" s="17"/>
      <c r="L34" s="17"/>
      <c r="M34" s="17"/>
      <c r="N34" s="17"/>
      <c r="O34" s="17"/>
    </row>
    <row r="35" spans="1:15" s="97" customFormat="1" x14ac:dyDescent="0.25">
      <c r="A35" s="445"/>
      <c r="B35" s="260" t="s">
        <v>162</v>
      </c>
      <c r="C35" s="206" t="s">
        <v>96</v>
      </c>
      <c r="D35" s="225">
        <v>7.41</v>
      </c>
      <c r="E35" s="766"/>
      <c r="F35" s="766"/>
      <c r="G35" s="766"/>
      <c r="H35" s="214"/>
      <c r="I35" s="470"/>
      <c r="J35" s="14"/>
      <c r="K35" s="17"/>
      <c r="L35" s="17"/>
      <c r="M35" s="17"/>
      <c r="N35" s="17"/>
      <c r="O35" s="17"/>
    </row>
    <row r="36" spans="1:15" s="97" customFormat="1" x14ac:dyDescent="0.25">
      <c r="A36" s="445"/>
      <c r="B36" s="260" t="s">
        <v>259</v>
      </c>
      <c r="C36" s="206" t="s">
        <v>96</v>
      </c>
      <c r="D36" s="225">
        <v>21.92</v>
      </c>
      <c r="E36" s="766"/>
      <c r="F36" s="766"/>
      <c r="G36" s="766"/>
      <c r="H36" s="211"/>
      <c r="I36" s="470"/>
      <c r="J36" s="14"/>
      <c r="K36" s="17"/>
      <c r="L36" s="17"/>
      <c r="M36" s="17"/>
      <c r="N36" s="17"/>
      <c r="O36" s="17"/>
    </row>
    <row r="37" spans="1:15" s="102" customFormat="1" x14ac:dyDescent="0.25">
      <c r="A37" s="304"/>
      <c r="B37" s="305" t="s">
        <v>326</v>
      </c>
      <c r="C37" s="206" t="s">
        <v>96</v>
      </c>
      <c r="D37" s="769">
        <v>3.27</v>
      </c>
      <c r="E37" s="307"/>
      <c r="F37" s="212"/>
      <c r="G37" s="212"/>
      <c r="H37" s="201"/>
      <c r="I37" s="470"/>
      <c r="J37" s="14"/>
      <c r="K37" s="17"/>
      <c r="L37" s="17"/>
      <c r="M37" s="17"/>
      <c r="N37" s="17"/>
      <c r="O37" s="17"/>
    </row>
    <row r="38" spans="1:15" s="97" customFormat="1" x14ac:dyDescent="0.25">
      <c r="A38" s="304"/>
      <c r="B38" s="305"/>
      <c r="C38" s="280"/>
      <c r="D38" s="853"/>
      <c r="E38" s="307"/>
      <c r="F38" s="212"/>
      <c r="G38" s="212"/>
      <c r="H38" s="212"/>
      <c r="I38" s="213"/>
      <c r="J38" s="14"/>
      <c r="K38" s="17"/>
      <c r="L38" s="17"/>
      <c r="M38" s="17"/>
      <c r="N38" s="17"/>
      <c r="O38" s="17"/>
    </row>
    <row r="39" spans="1:15" s="97" customFormat="1" x14ac:dyDescent="0.25">
      <c r="A39" s="445" t="s">
        <v>84</v>
      </c>
      <c r="B39" s="298" t="s">
        <v>163</v>
      </c>
      <c r="C39" s="848"/>
      <c r="D39" s="849"/>
      <c r="E39" s="850"/>
      <c r="F39" s="850"/>
      <c r="G39" s="850"/>
      <c r="H39" s="851"/>
      <c r="I39" s="862"/>
      <c r="J39" s="14"/>
      <c r="K39" s="17"/>
      <c r="L39" s="17"/>
      <c r="M39" s="17"/>
      <c r="N39" s="17"/>
      <c r="O39" s="17"/>
    </row>
    <row r="40" spans="1:15" s="97" customFormat="1" ht="31.5" x14ac:dyDescent="0.25">
      <c r="A40" s="519"/>
      <c r="B40" s="295" t="s">
        <v>164</v>
      </c>
      <c r="C40" s="206" t="s">
        <v>97</v>
      </c>
      <c r="D40" s="200">
        <v>147.5</v>
      </c>
      <c r="E40" s="415"/>
      <c r="F40" s="415"/>
      <c r="G40" s="415"/>
      <c r="H40" s="211"/>
      <c r="I40" s="470"/>
      <c r="J40" s="14"/>
      <c r="K40" s="17"/>
      <c r="L40" s="17"/>
      <c r="M40" s="17"/>
      <c r="N40" s="17"/>
      <c r="O40" s="17"/>
    </row>
    <row r="41" spans="1:15" s="97" customFormat="1" x14ac:dyDescent="0.25">
      <c r="A41" s="519"/>
      <c r="B41" s="295" t="s">
        <v>557</v>
      </c>
      <c r="C41" s="399" t="s">
        <v>416</v>
      </c>
      <c r="D41" s="200">
        <v>13</v>
      </c>
      <c r="E41" s="415"/>
      <c r="F41" s="415"/>
      <c r="G41" s="415"/>
      <c r="H41" s="211"/>
      <c r="I41" s="470"/>
      <c r="J41" s="14"/>
      <c r="K41" s="17"/>
      <c r="L41" s="17"/>
      <c r="M41" s="17"/>
      <c r="N41" s="17"/>
      <c r="O41" s="17"/>
    </row>
    <row r="42" spans="1:15" s="97" customFormat="1" ht="31.5" x14ac:dyDescent="0.25">
      <c r="A42" s="519"/>
      <c r="B42" s="295" t="s">
        <v>165</v>
      </c>
      <c r="C42" s="206" t="s">
        <v>77</v>
      </c>
      <c r="D42" s="200">
        <v>20</v>
      </c>
      <c r="E42" s="415"/>
      <c r="F42" s="415"/>
      <c r="G42" s="415"/>
      <c r="H42" s="199"/>
      <c r="I42" s="470"/>
      <c r="J42" s="14"/>
      <c r="K42" s="17"/>
      <c r="L42" s="17"/>
      <c r="M42" s="17"/>
      <c r="N42" s="17"/>
      <c r="O42" s="17"/>
    </row>
    <row r="43" spans="1:15" s="97" customFormat="1" ht="31.5" x14ac:dyDescent="0.25">
      <c r="A43" s="519"/>
      <c r="B43" s="295" t="s">
        <v>166</v>
      </c>
      <c r="C43" s="206" t="s">
        <v>77</v>
      </c>
      <c r="D43" s="200">
        <v>5</v>
      </c>
      <c r="E43" s="415"/>
      <c r="F43" s="415"/>
      <c r="G43" s="415"/>
      <c r="H43" s="199"/>
      <c r="I43" s="470"/>
      <c r="J43" s="14"/>
      <c r="K43" s="17"/>
      <c r="L43" s="17"/>
      <c r="M43" s="17"/>
      <c r="N43" s="17"/>
      <c r="O43" s="17"/>
    </row>
    <row r="44" spans="1:15" s="97" customFormat="1" x14ac:dyDescent="0.25">
      <c r="A44" s="304"/>
      <c r="B44" s="854"/>
      <c r="C44" s="852"/>
      <c r="D44" s="855"/>
      <c r="E44" s="855"/>
      <c r="F44" s="855"/>
      <c r="G44" s="855"/>
      <c r="H44" s="855"/>
      <c r="I44" s="863"/>
      <c r="J44" s="14"/>
      <c r="K44" s="17"/>
      <c r="L44" s="17"/>
      <c r="M44" s="17"/>
      <c r="N44" s="17"/>
      <c r="O44" s="17"/>
    </row>
    <row r="45" spans="1:15" s="97" customFormat="1" x14ac:dyDescent="0.25">
      <c r="A45" s="864" t="s">
        <v>70</v>
      </c>
      <c r="B45" s="298" t="s">
        <v>6</v>
      </c>
      <c r="C45" s="848"/>
      <c r="D45" s="849"/>
      <c r="E45" s="850"/>
      <c r="F45" s="850"/>
      <c r="G45" s="850"/>
      <c r="H45" s="851"/>
      <c r="I45" s="862"/>
      <c r="J45" s="14"/>
      <c r="K45" s="17"/>
      <c r="L45" s="17"/>
      <c r="M45" s="17"/>
      <c r="N45" s="17"/>
      <c r="O45" s="17"/>
    </row>
    <row r="46" spans="1:15" s="97" customFormat="1" ht="47.25" x14ac:dyDescent="0.25">
      <c r="A46" s="770"/>
      <c r="B46" s="311" t="s">
        <v>136</v>
      </c>
      <c r="C46" s="405" t="s">
        <v>81</v>
      </c>
      <c r="D46" s="200">
        <v>55.36</v>
      </c>
      <c r="E46" s="415"/>
      <c r="F46" s="415"/>
      <c r="G46" s="415"/>
      <c r="H46" s="215"/>
      <c r="I46" s="470"/>
      <c r="J46" s="14"/>
      <c r="K46" s="17"/>
      <c r="L46" s="17"/>
      <c r="M46" s="17"/>
      <c r="N46" s="17"/>
      <c r="O46" s="17"/>
    </row>
    <row r="47" spans="1:15" s="97" customFormat="1" ht="47.25" x14ac:dyDescent="0.25">
      <c r="A47" s="770"/>
      <c r="B47" s="311" t="s">
        <v>167</v>
      </c>
      <c r="C47" s="405" t="s">
        <v>81</v>
      </c>
      <c r="D47" s="200">
        <v>2.2000000000000002</v>
      </c>
      <c r="E47" s="415"/>
      <c r="F47" s="415"/>
      <c r="G47" s="415"/>
      <c r="H47" s="215"/>
      <c r="I47" s="470"/>
      <c r="J47" s="14"/>
      <c r="K47" s="17"/>
      <c r="L47" s="17"/>
      <c r="M47" s="17"/>
      <c r="N47" s="17"/>
      <c r="O47" s="17"/>
    </row>
    <row r="48" spans="1:15" s="102" customFormat="1" ht="47.25" x14ac:dyDescent="0.25">
      <c r="A48" s="770"/>
      <c r="B48" s="311" t="s">
        <v>137</v>
      </c>
      <c r="C48" s="405" t="s">
        <v>81</v>
      </c>
      <c r="D48" s="200">
        <v>57.15</v>
      </c>
      <c r="E48" s="415"/>
      <c r="F48" s="415"/>
      <c r="G48" s="415"/>
      <c r="H48" s="215"/>
      <c r="I48" s="470"/>
      <c r="J48" s="14"/>
      <c r="K48" s="17"/>
      <c r="L48" s="17"/>
      <c r="M48" s="17"/>
      <c r="N48" s="17"/>
      <c r="O48" s="17"/>
    </row>
    <row r="49" spans="1:15" s="102" customFormat="1" ht="47.25" x14ac:dyDescent="0.25">
      <c r="A49" s="770"/>
      <c r="B49" s="311" t="s">
        <v>168</v>
      </c>
      <c r="C49" s="405" t="s">
        <v>81</v>
      </c>
      <c r="D49" s="200">
        <v>1.95</v>
      </c>
      <c r="E49" s="239"/>
      <c r="F49" s="422"/>
      <c r="G49" s="422"/>
      <c r="H49" s="199"/>
      <c r="I49" s="470"/>
      <c r="J49" s="14"/>
      <c r="K49" s="17"/>
      <c r="L49" s="17"/>
      <c r="M49" s="17"/>
      <c r="N49" s="17"/>
      <c r="O49" s="17"/>
    </row>
    <row r="50" spans="1:15" s="97" customFormat="1" ht="47.25" x14ac:dyDescent="0.25">
      <c r="A50" s="770"/>
      <c r="B50" s="311" t="s">
        <v>169</v>
      </c>
      <c r="C50" s="405" t="s">
        <v>81</v>
      </c>
      <c r="D50" s="200">
        <v>3.7</v>
      </c>
      <c r="E50" s="239"/>
      <c r="F50" s="422"/>
      <c r="G50" s="422"/>
      <c r="H50" s="199"/>
      <c r="I50" s="470"/>
      <c r="J50" s="14"/>
      <c r="K50" s="17"/>
      <c r="L50" s="17"/>
      <c r="M50" s="17"/>
      <c r="N50" s="17"/>
      <c r="O50" s="17"/>
    </row>
    <row r="51" spans="1:15" s="97" customFormat="1" ht="47.25" x14ac:dyDescent="0.25">
      <c r="A51" s="770"/>
      <c r="B51" s="311" t="s">
        <v>170</v>
      </c>
      <c r="C51" s="405" t="s">
        <v>81</v>
      </c>
      <c r="D51" s="200">
        <v>36.07</v>
      </c>
      <c r="E51" s="415"/>
      <c r="F51" s="415"/>
      <c r="G51" s="415"/>
      <c r="H51" s="215"/>
      <c r="I51" s="470"/>
      <c r="J51" s="14"/>
      <c r="K51" s="17"/>
      <c r="L51" s="17"/>
      <c r="M51" s="17"/>
      <c r="N51" s="17"/>
      <c r="O51" s="17"/>
    </row>
    <row r="52" spans="1:15" s="97" customFormat="1" ht="47.25" x14ac:dyDescent="0.25">
      <c r="A52" s="770"/>
      <c r="B52" s="311" t="s">
        <v>171</v>
      </c>
      <c r="C52" s="405" t="s">
        <v>81</v>
      </c>
      <c r="D52" s="200">
        <v>54.8</v>
      </c>
      <c r="E52" s="415"/>
      <c r="F52" s="415"/>
      <c r="G52" s="415"/>
      <c r="H52" s="199"/>
      <c r="I52" s="470"/>
      <c r="J52" s="14"/>
      <c r="K52" s="17"/>
      <c r="L52" s="17"/>
      <c r="M52" s="17"/>
      <c r="N52" s="17"/>
      <c r="O52" s="17"/>
    </row>
    <row r="53" spans="1:15" s="97" customFormat="1" ht="47.25" x14ac:dyDescent="0.25">
      <c r="A53" s="770"/>
      <c r="B53" s="311" t="s">
        <v>564</v>
      </c>
      <c r="C53" s="405" t="s">
        <v>81</v>
      </c>
      <c r="D53" s="200">
        <v>2.7</v>
      </c>
      <c r="E53" s="415"/>
      <c r="F53" s="415"/>
      <c r="G53" s="415"/>
      <c r="H53" s="199"/>
      <c r="I53" s="470"/>
      <c r="J53" s="14"/>
      <c r="K53" s="17"/>
      <c r="L53" s="17"/>
      <c r="M53" s="17"/>
      <c r="N53" s="17"/>
      <c r="O53" s="17"/>
    </row>
    <row r="54" spans="1:15" s="97" customFormat="1" x14ac:dyDescent="0.25">
      <c r="A54" s="304"/>
      <c r="B54" s="854"/>
      <c r="C54" s="852"/>
      <c r="D54" s="856"/>
      <c r="E54" s="855"/>
      <c r="F54" s="855"/>
      <c r="G54" s="855"/>
      <c r="H54" s="855"/>
      <c r="I54" s="863"/>
      <c r="J54" s="14"/>
      <c r="K54" s="17"/>
      <c r="L54" s="17"/>
      <c r="M54" s="17"/>
      <c r="N54" s="17"/>
      <c r="O54" s="17"/>
    </row>
    <row r="55" spans="1:15" s="97" customFormat="1" x14ac:dyDescent="0.25">
      <c r="A55" s="445" t="s">
        <v>50</v>
      </c>
      <c r="B55" s="298" t="s">
        <v>122</v>
      </c>
      <c r="C55" s="848"/>
      <c r="D55" s="849"/>
      <c r="E55" s="850"/>
      <c r="F55" s="850"/>
      <c r="G55" s="850"/>
      <c r="H55" s="851"/>
      <c r="I55" s="862"/>
      <c r="J55" s="14"/>
      <c r="K55" s="17"/>
      <c r="L55" s="17"/>
      <c r="M55" s="17"/>
      <c r="N55" s="17"/>
      <c r="O55" s="17"/>
    </row>
    <row r="56" spans="1:15" s="97" customFormat="1" ht="31.5" x14ac:dyDescent="0.25">
      <c r="A56" s="519"/>
      <c r="B56" s="295" t="s">
        <v>172</v>
      </c>
      <c r="C56" s="265" t="s">
        <v>83</v>
      </c>
      <c r="D56" s="200">
        <v>69.87</v>
      </c>
      <c r="E56" s="771"/>
      <c r="F56" s="771"/>
      <c r="G56" s="771"/>
      <c r="H56" s="211"/>
      <c r="I56" s="470"/>
      <c r="J56" s="14"/>
      <c r="K56" s="17"/>
      <c r="L56" s="17"/>
      <c r="M56" s="17"/>
      <c r="N56" s="17"/>
      <c r="O56" s="17"/>
    </row>
    <row r="57" spans="1:15" s="97" customFormat="1" ht="31.5" x14ac:dyDescent="0.25">
      <c r="A57" s="519"/>
      <c r="B57" s="295" t="s">
        <v>173</v>
      </c>
      <c r="C57" s="265" t="s">
        <v>83</v>
      </c>
      <c r="D57" s="200">
        <v>25.14</v>
      </c>
      <c r="E57" s="771"/>
      <c r="F57" s="771"/>
      <c r="G57" s="771"/>
      <c r="H57" s="468"/>
      <c r="I57" s="470"/>
      <c r="J57" s="14"/>
      <c r="K57" s="17"/>
      <c r="L57" s="17"/>
      <c r="M57" s="17"/>
      <c r="N57" s="17"/>
      <c r="O57" s="17"/>
    </row>
    <row r="58" spans="1:15" s="97" customFormat="1" x14ac:dyDescent="0.25">
      <c r="A58" s="304"/>
      <c r="B58" s="854"/>
      <c r="C58" s="852"/>
      <c r="D58" s="856"/>
      <c r="E58" s="855"/>
      <c r="F58" s="855"/>
      <c r="G58" s="855"/>
      <c r="H58" s="855"/>
      <c r="I58" s="863"/>
      <c r="J58" s="14"/>
      <c r="K58" s="17"/>
      <c r="L58" s="17"/>
      <c r="M58" s="17"/>
      <c r="N58" s="17"/>
      <c r="O58" s="17"/>
    </row>
    <row r="59" spans="1:15" s="97" customFormat="1" x14ac:dyDescent="0.25">
      <c r="A59" s="445" t="s">
        <v>51</v>
      </c>
      <c r="B59" s="298" t="s">
        <v>7</v>
      </c>
      <c r="C59" s="848"/>
      <c r="D59" s="849"/>
      <c r="E59" s="850"/>
      <c r="F59" s="850"/>
      <c r="G59" s="850"/>
      <c r="H59" s="851"/>
      <c r="I59" s="862"/>
      <c r="J59" s="14"/>
      <c r="K59" s="17"/>
      <c r="L59" s="17"/>
      <c r="M59" s="17"/>
      <c r="N59" s="17"/>
      <c r="O59" s="17"/>
    </row>
    <row r="60" spans="1:15" s="97" customFormat="1" x14ac:dyDescent="0.25">
      <c r="A60" s="445"/>
      <c r="B60" s="298" t="s">
        <v>86</v>
      </c>
      <c r="C60" s="847"/>
      <c r="D60" s="849"/>
      <c r="E60" s="766"/>
      <c r="F60" s="766"/>
      <c r="G60" s="766"/>
      <c r="H60" s="851"/>
      <c r="I60" s="862"/>
      <c r="J60" s="14"/>
      <c r="K60" s="17"/>
      <c r="L60" s="17"/>
      <c r="M60" s="17"/>
      <c r="N60" s="17"/>
      <c r="O60" s="17"/>
    </row>
    <row r="61" spans="1:15" s="97" customFormat="1" ht="31.5" x14ac:dyDescent="0.25">
      <c r="A61" s="772"/>
      <c r="B61" s="313" t="s">
        <v>174</v>
      </c>
      <c r="C61" s="265" t="s">
        <v>83</v>
      </c>
      <c r="D61" s="225">
        <v>75.94</v>
      </c>
      <c r="E61" s="773"/>
      <c r="F61" s="773"/>
      <c r="G61" s="773"/>
      <c r="H61" s="774"/>
      <c r="I61" s="470"/>
      <c r="J61" s="14"/>
      <c r="K61" s="17"/>
      <c r="L61" s="17"/>
      <c r="M61" s="17"/>
      <c r="N61" s="17"/>
      <c r="O61" s="17"/>
    </row>
    <row r="62" spans="1:15" s="97" customFormat="1" ht="47.25" x14ac:dyDescent="0.25">
      <c r="A62" s="445"/>
      <c r="B62" s="295" t="s">
        <v>175</v>
      </c>
      <c r="C62" s="265" t="s">
        <v>83</v>
      </c>
      <c r="D62" s="200">
        <v>75.94</v>
      </c>
      <c r="E62" s="775"/>
      <c r="F62" s="775"/>
      <c r="G62" s="775"/>
      <c r="H62" s="211"/>
      <c r="I62" s="470"/>
      <c r="J62" s="14"/>
      <c r="K62" s="17"/>
      <c r="L62" s="17"/>
      <c r="M62" s="17"/>
      <c r="N62" s="17"/>
      <c r="O62" s="17"/>
    </row>
    <row r="63" spans="1:15" s="107" customFormat="1" ht="63" x14ac:dyDescent="0.25">
      <c r="A63" s="445"/>
      <c r="B63" s="295" t="s">
        <v>396</v>
      </c>
      <c r="C63" s="405" t="s">
        <v>81</v>
      </c>
      <c r="D63" s="200">
        <v>24.83</v>
      </c>
      <c r="E63" s="775"/>
      <c r="F63" s="775"/>
      <c r="G63" s="775"/>
      <c r="H63" s="220"/>
      <c r="I63" s="470"/>
      <c r="J63" s="14"/>
      <c r="K63" s="17"/>
      <c r="L63" s="17"/>
      <c r="M63" s="17"/>
      <c r="N63" s="17"/>
      <c r="O63" s="17"/>
    </row>
    <row r="64" spans="1:15" ht="47.25" x14ac:dyDescent="0.25">
      <c r="A64" s="445"/>
      <c r="B64" s="260" t="s">
        <v>176</v>
      </c>
      <c r="C64" s="405" t="s">
        <v>81</v>
      </c>
      <c r="D64" s="200">
        <v>36</v>
      </c>
      <c r="E64" s="775"/>
      <c r="F64" s="775"/>
      <c r="G64" s="775"/>
      <c r="H64" s="211"/>
      <c r="I64" s="470"/>
    </row>
    <row r="65" spans="1:15" ht="63" x14ac:dyDescent="0.25">
      <c r="A65" s="445"/>
      <c r="B65" s="260" t="s">
        <v>177</v>
      </c>
      <c r="C65" s="206" t="s">
        <v>77</v>
      </c>
      <c r="D65" s="200">
        <v>4</v>
      </c>
      <c r="E65" s="775"/>
      <c r="F65" s="775"/>
      <c r="G65" s="775"/>
      <c r="H65" s="199"/>
      <c r="I65" s="470"/>
    </row>
    <row r="66" spans="1:15" x14ac:dyDescent="0.25">
      <c r="A66" s="445"/>
      <c r="B66" s="260"/>
      <c r="C66" s="265"/>
      <c r="D66" s="422"/>
      <c r="E66" s="415"/>
      <c r="F66" s="415"/>
      <c r="G66" s="415"/>
      <c r="H66" s="221"/>
      <c r="I66" s="401"/>
    </row>
    <row r="67" spans="1:15" s="102" customFormat="1" x14ac:dyDescent="0.25">
      <c r="A67" s="445"/>
      <c r="B67" s="315" t="s">
        <v>87</v>
      </c>
      <c r="C67" s="265"/>
      <c r="D67" s="422"/>
      <c r="E67" s="415"/>
      <c r="F67" s="415"/>
      <c r="G67" s="415"/>
      <c r="H67" s="221"/>
      <c r="I67" s="401"/>
      <c r="J67" s="14"/>
      <c r="K67" s="17"/>
      <c r="L67" s="17"/>
      <c r="M67" s="17"/>
      <c r="N67" s="17"/>
      <c r="O67" s="17"/>
    </row>
    <row r="68" spans="1:15" ht="31.5" x14ac:dyDescent="0.25">
      <c r="A68" s="772"/>
      <c r="B68" s="313" t="s">
        <v>178</v>
      </c>
      <c r="C68" s="265" t="s">
        <v>83</v>
      </c>
      <c r="D68" s="422">
        <v>14.45</v>
      </c>
      <c r="E68" s="415"/>
      <c r="F68" s="415"/>
      <c r="G68" s="415"/>
      <c r="H68" s="221"/>
      <c r="I68" s="470"/>
    </row>
    <row r="69" spans="1:15" ht="47.25" x14ac:dyDescent="0.25">
      <c r="A69" s="445"/>
      <c r="B69" s="295" t="s">
        <v>175</v>
      </c>
      <c r="C69" s="265" t="s">
        <v>83</v>
      </c>
      <c r="D69" s="422">
        <v>14.45</v>
      </c>
      <c r="E69" s="415"/>
      <c r="F69" s="415"/>
      <c r="G69" s="415"/>
      <c r="H69" s="211"/>
      <c r="I69" s="470"/>
    </row>
    <row r="70" spans="1:15" ht="63" x14ac:dyDescent="0.25">
      <c r="A70" s="445"/>
      <c r="B70" s="295" t="s">
        <v>397</v>
      </c>
      <c r="C70" s="405" t="s">
        <v>81</v>
      </c>
      <c r="D70" s="422">
        <v>5.2</v>
      </c>
      <c r="E70" s="415"/>
      <c r="F70" s="415"/>
      <c r="G70" s="415"/>
      <c r="H70" s="220"/>
      <c r="I70" s="470"/>
    </row>
    <row r="71" spans="1:15" s="107" customFormat="1" ht="63" x14ac:dyDescent="0.25">
      <c r="A71" s="445"/>
      <c r="B71" s="295" t="s">
        <v>398</v>
      </c>
      <c r="C71" s="405" t="s">
        <v>81</v>
      </c>
      <c r="D71" s="422">
        <v>5.6</v>
      </c>
      <c r="E71" s="415"/>
      <c r="F71" s="415"/>
      <c r="G71" s="415"/>
      <c r="H71" s="220"/>
      <c r="I71" s="470"/>
      <c r="J71" s="14"/>
      <c r="K71" s="17"/>
      <c r="L71" s="17"/>
      <c r="M71" s="17"/>
      <c r="N71" s="17"/>
      <c r="O71" s="17"/>
    </row>
    <row r="72" spans="1:15" ht="66.75" customHeight="1" x14ac:dyDescent="0.25">
      <c r="A72" s="445"/>
      <c r="B72" s="295" t="s">
        <v>399</v>
      </c>
      <c r="C72" s="405" t="s">
        <v>81</v>
      </c>
      <c r="D72" s="422">
        <v>5.2</v>
      </c>
      <c r="E72" s="415"/>
      <c r="F72" s="415"/>
      <c r="G72" s="415"/>
      <c r="H72" s="220"/>
      <c r="I72" s="470"/>
    </row>
    <row r="73" spans="1:15" ht="109.5" customHeight="1" x14ac:dyDescent="0.25">
      <c r="A73" s="445"/>
      <c r="B73" s="295" t="s">
        <v>179</v>
      </c>
      <c r="C73" s="405" t="s">
        <v>81</v>
      </c>
      <c r="D73" s="422">
        <v>10.76</v>
      </c>
      <c r="E73" s="415"/>
      <c r="F73" s="415"/>
      <c r="G73" s="415"/>
      <c r="H73" s="221"/>
      <c r="I73" s="470"/>
    </row>
    <row r="74" spans="1:15" ht="66" customHeight="1" x14ac:dyDescent="0.25">
      <c r="A74" s="519"/>
      <c r="B74" s="295" t="s">
        <v>180</v>
      </c>
      <c r="C74" s="265" t="s">
        <v>83</v>
      </c>
      <c r="D74" s="422">
        <v>7.7</v>
      </c>
      <c r="E74" s="415"/>
      <c r="F74" s="415"/>
      <c r="G74" s="415"/>
      <c r="H74" s="211"/>
      <c r="I74" s="470"/>
    </row>
    <row r="75" spans="1:15" ht="47.25" x14ac:dyDescent="0.25">
      <c r="A75" s="519"/>
      <c r="B75" s="260" t="s">
        <v>147</v>
      </c>
      <c r="C75" s="206" t="s">
        <v>77</v>
      </c>
      <c r="D75" s="422">
        <v>2</v>
      </c>
      <c r="E75" s="776"/>
      <c r="F75" s="776"/>
      <c r="G75" s="776"/>
      <c r="H75" s="221"/>
      <c r="I75" s="470"/>
    </row>
    <row r="76" spans="1:15" x14ac:dyDescent="0.25">
      <c r="A76" s="445"/>
      <c r="B76" s="295"/>
      <c r="C76" s="265"/>
      <c r="D76" s="422"/>
      <c r="E76" s="415"/>
      <c r="F76" s="415"/>
      <c r="G76" s="415"/>
      <c r="H76" s="221"/>
      <c r="I76" s="401"/>
    </row>
    <row r="77" spans="1:15" x14ac:dyDescent="0.25">
      <c r="A77" s="445"/>
      <c r="B77" s="315" t="s">
        <v>89</v>
      </c>
      <c r="C77" s="265"/>
      <c r="D77" s="422"/>
      <c r="E77" s="415"/>
      <c r="F77" s="415"/>
      <c r="G77" s="415"/>
      <c r="H77" s="221"/>
      <c r="I77" s="401"/>
    </row>
    <row r="78" spans="1:15" s="107" customFormat="1" ht="31.5" x14ac:dyDescent="0.25">
      <c r="A78" s="772"/>
      <c r="B78" s="313" t="s">
        <v>181</v>
      </c>
      <c r="C78" s="265" t="s">
        <v>83</v>
      </c>
      <c r="D78" s="200">
        <v>30.1</v>
      </c>
      <c r="E78" s="771"/>
      <c r="F78" s="771"/>
      <c r="G78" s="771"/>
      <c r="H78" s="199"/>
      <c r="I78" s="470"/>
      <c r="J78" s="14"/>
      <c r="K78" s="17"/>
      <c r="L78" s="17"/>
      <c r="M78" s="17"/>
      <c r="N78" s="17"/>
      <c r="O78" s="17"/>
    </row>
    <row r="79" spans="1:15" ht="47.25" x14ac:dyDescent="0.25">
      <c r="A79" s="445"/>
      <c r="B79" s="295" t="s">
        <v>175</v>
      </c>
      <c r="C79" s="265" t="s">
        <v>83</v>
      </c>
      <c r="D79" s="200">
        <v>30.1</v>
      </c>
      <c r="E79" s="775"/>
      <c r="F79" s="775"/>
      <c r="G79" s="775"/>
      <c r="H79" s="211"/>
      <c r="I79" s="470"/>
    </row>
    <row r="80" spans="1:15" ht="63" x14ac:dyDescent="0.25">
      <c r="A80" s="445"/>
      <c r="B80" s="295" t="s">
        <v>397</v>
      </c>
      <c r="C80" s="405" t="s">
        <v>81</v>
      </c>
      <c r="D80" s="200">
        <v>7.04</v>
      </c>
      <c r="E80" s="771"/>
      <c r="F80" s="771"/>
      <c r="G80" s="771"/>
      <c r="H80" s="220"/>
      <c r="I80" s="470"/>
    </row>
    <row r="81" spans="1:15" s="106" customFormat="1" ht="63" x14ac:dyDescent="0.25">
      <c r="A81" s="445"/>
      <c r="B81" s="295" t="s">
        <v>398</v>
      </c>
      <c r="C81" s="405" t="s">
        <v>81</v>
      </c>
      <c r="D81" s="422">
        <v>8.5500000000000007</v>
      </c>
      <c r="E81" s="415"/>
      <c r="F81" s="415"/>
      <c r="G81" s="415"/>
      <c r="H81" s="220"/>
      <c r="I81" s="470"/>
      <c r="J81" s="14"/>
      <c r="K81" s="17"/>
      <c r="L81" s="17"/>
      <c r="M81" s="17"/>
      <c r="N81" s="17"/>
      <c r="O81" s="17"/>
    </row>
    <row r="82" spans="1:15" s="106" customFormat="1" ht="105" customHeight="1" x14ac:dyDescent="0.25">
      <c r="A82" s="445"/>
      <c r="B82" s="295" t="s">
        <v>179</v>
      </c>
      <c r="C82" s="405" t="s">
        <v>81</v>
      </c>
      <c r="D82" s="200">
        <v>15.59</v>
      </c>
      <c r="E82" s="771"/>
      <c r="F82" s="771"/>
      <c r="G82" s="771"/>
      <c r="H82" s="221"/>
      <c r="I82" s="470"/>
      <c r="J82" s="14"/>
      <c r="K82" s="17"/>
      <c r="L82" s="17"/>
      <c r="M82" s="17"/>
      <c r="N82" s="17"/>
      <c r="O82" s="17"/>
    </row>
    <row r="83" spans="1:15" s="106" customFormat="1" x14ac:dyDescent="0.25">
      <c r="A83" s="304"/>
      <c r="B83" s="854"/>
      <c r="C83" s="852"/>
      <c r="D83" s="856"/>
      <c r="E83" s="855"/>
      <c r="F83" s="855"/>
      <c r="G83" s="855"/>
      <c r="H83" s="855"/>
      <c r="I83" s="863"/>
      <c r="J83" s="14"/>
      <c r="K83" s="17"/>
      <c r="L83" s="17"/>
      <c r="M83" s="17"/>
      <c r="N83" s="17"/>
      <c r="O83" s="17"/>
    </row>
    <row r="84" spans="1:15" x14ac:dyDescent="0.25">
      <c r="A84" s="445" t="s">
        <v>52</v>
      </c>
      <c r="B84" s="298" t="s">
        <v>8</v>
      </c>
      <c r="C84" s="848"/>
      <c r="D84" s="849"/>
      <c r="E84" s="850"/>
      <c r="F84" s="850"/>
      <c r="G84" s="850"/>
      <c r="H84" s="851"/>
      <c r="I84" s="862"/>
    </row>
    <row r="85" spans="1:15" x14ac:dyDescent="0.25">
      <c r="A85" s="279"/>
      <c r="B85" s="311" t="s">
        <v>182</v>
      </c>
      <c r="C85" s="265" t="s">
        <v>83</v>
      </c>
      <c r="D85" s="642">
        <v>89.1</v>
      </c>
      <c r="E85" s="777"/>
      <c r="F85" s="240"/>
      <c r="G85" s="240"/>
      <c r="H85" s="212"/>
      <c r="I85" s="470"/>
    </row>
    <row r="86" spans="1:15" ht="31.5" x14ac:dyDescent="0.25">
      <c r="A86" s="279"/>
      <c r="B86" s="260" t="s">
        <v>183</v>
      </c>
      <c r="C86" s="265" t="s">
        <v>83</v>
      </c>
      <c r="D86" s="642">
        <v>221.41</v>
      </c>
      <c r="E86" s="777"/>
      <c r="F86" s="240"/>
      <c r="G86" s="240"/>
      <c r="H86" s="211"/>
      <c r="I86" s="470"/>
    </row>
    <row r="87" spans="1:15" ht="31.5" x14ac:dyDescent="0.25">
      <c r="A87" s="279"/>
      <c r="B87" s="260" t="s">
        <v>184</v>
      </c>
      <c r="C87" s="265" t="s">
        <v>83</v>
      </c>
      <c r="D87" s="642">
        <v>209.12</v>
      </c>
      <c r="E87" s="777"/>
      <c r="F87" s="240"/>
      <c r="G87" s="240"/>
      <c r="H87" s="211"/>
      <c r="I87" s="470"/>
    </row>
    <row r="88" spans="1:15" s="106" customFormat="1" ht="31.5" x14ac:dyDescent="0.25">
      <c r="A88" s="279"/>
      <c r="B88" s="778" t="s">
        <v>185</v>
      </c>
      <c r="C88" s="265" t="s">
        <v>83</v>
      </c>
      <c r="D88" s="591">
        <v>12.29</v>
      </c>
      <c r="E88" s="777"/>
      <c r="F88" s="240"/>
      <c r="G88" s="240"/>
      <c r="H88" s="211"/>
      <c r="I88" s="470"/>
      <c r="J88" s="14"/>
      <c r="K88" s="17"/>
      <c r="L88" s="17"/>
      <c r="M88" s="17"/>
      <c r="N88" s="17"/>
      <c r="O88" s="17"/>
    </row>
    <row r="89" spans="1:15" s="102" customFormat="1" ht="47.25" x14ac:dyDescent="0.25">
      <c r="A89" s="279"/>
      <c r="B89" s="260" t="s">
        <v>186</v>
      </c>
      <c r="C89" s="405" t="s">
        <v>81</v>
      </c>
      <c r="D89" s="206">
        <v>7.65</v>
      </c>
      <c r="E89" s="209"/>
      <c r="F89" s="209"/>
      <c r="G89" s="209"/>
      <c r="H89" s="779"/>
      <c r="I89" s="470"/>
      <c r="J89" s="14"/>
      <c r="K89" s="17"/>
      <c r="L89" s="17"/>
      <c r="M89" s="17"/>
      <c r="N89" s="17"/>
      <c r="O89" s="17"/>
    </row>
    <row r="90" spans="1:15" s="106" customFormat="1" x14ac:dyDescent="0.25">
      <c r="A90" s="304"/>
      <c r="B90" s="854"/>
      <c r="C90" s="852"/>
      <c r="D90" s="856"/>
      <c r="E90" s="855"/>
      <c r="F90" s="855"/>
      <c r="G90" s="855"/>
      <c r="H90" s="855"/>
      <c r="I90" s="863"/>
      <c r="J90" s="14"/>
      <c r="K90" s="17"/>
      <c r="L90" s="17"/>
      <c r="M90" s="17"/>
      <c r="N90" s="17"/>
      <c r="O90" s="17"/>
    </row>
    <row r="91" spans="1:15" x14ac:dyDescent="0.25">
      <c r="A91" s="445" t="s">
        <v>54</v>
      </c>
      <c r="B91" s="298" t="s">
        <v>9</v>
      </c>
      <c r="C91" s="848"/>
      <c r="D91" s="849"/>
      <c r="E91" s="850"/>
      <c r="F91" s="850"/>
      <c r="G91" s="850"/>
      <c r="H91" s="851"/>
      <c r="I91" s="862"/>
    </row>
    <row r="92" spans="1:15" ht="63" x14ac:dyDescent="0.25">
      <c r="A92" s="445"/>
      <c r="B92" s="311" t="s">
        <v>187</v>
      </c>
      <c r="C92" s="265" t="s">
        <v>83</v>
      </c>
      <c r="D92" s="200">
        <v>109</v>
      </c>
      <c r="E92" s="771"/>
      <c r="F92" s="771"/>
      <c r="G92" s="771"/>
      <c r="H92" s="211"/>
      <c r="I92" s="470"/>
    </row>
    <row r="93" spans="1:15" x14ac:dyDescent="0.25">
      <c r="A93" s="304"/>
      <c r="B93" s="854"/>
      <c r="C93" s="852"/>
      <c r="D93" s="856"/>
      <c r="E93" s="855"/>
      <c r="F93" s="855"/>
      <c r="G93" s="855"/>
      <c r="H93" s="855"/>
      <c r="I93" s="863"/>
    </row>
    <row r="94" spans="1:15" x14ac:dyDescent="0.25">
      <c r="A94" s="445" t="s">
        <v>56</v>
      </c>
      <c r="B94" s="298" t="s">
        <v>10</v>
      </c>
      <c r="C94" s="848"/>
      <c r="D94" s="849"/>
      <c r="E94" s="850"/>
      <c r="F94" s="850"/>
      <c r="G94" s="850"/>
      <c r="H94" s="851"/>
      <c r="I94" s="862"/>
    </row>
    <row r="95" spans="1:15" x14ac:dyDescent="0.25">
      <c r="A95" s="519"/>
      <c r="B95" s="315" t="s">
        <v>57</v>
      </c>
      <c r="C95" s="405"/>
      <c r="D95" s="422"/>
      <c r="E95" s="415"/>
      <c r="F95" s="415"/>
      <c r="G95" s="415"/>
      <c r="H95" s="221"/>
      <c r="I95" s="401"/>
    </row>
    <row r="96" spans="1:15" x14ac:dyDescent="0.25">
      <c r="A96" s="519"/>
      <c r="B96" s="260" t="s">
        <v>188</v>
      </c>
      <c r="C96" s="265" t="s">
        <v>83</v>
      </c>
      <c r="D96" s="200">
        <v>67.319999999999993</v>
      </c>
      <c r="E96" s="415"/>
      <c r="F96" s="415"/>
      <c r="G96" s="415"/>
      <c r="H96" s="211"/>
      <c r="I96" s="470"/>
    </row>
    <row r="97" spans="1:15" ht="31.5" x14ac:dyDescent="0.25">
      <c r="A97" s="519"/>
      <c r="B97" s="260" t="s">
        <v>260</v>
      </c>
      <c r="C97" s="265" t="s">
        <v>83</v>
      </c>
      <c r="D97" s="200">
        <v>67.319999999999993</v>
      </c>
      <c r="E97" s="415"/>
      <c r="F97" s="415"/>
      <c r="G97" s="415"/>
      <c r="H97" s="211"/>
      <c r="I97" s="470"/>
    </row>
    <row r="98" spans="1:15" ht="47.25" x14ac:dyDescent="0.25">
      <c r="A98" s="519"/>
      <c r="B98" s="295" t="s">
        <v>189</v>
      </c>
      <c r="C98" s="265" t="s">
        <v>83</v>
      </c>
      <c r="D98" s="200">
        <v>65.819999999999993</v>
      </c>
      <c r="E98" s="415"/>
      <c r="F98" s="415"/>
      <c r="G98" s="415"/>
      <c r="H98" s="211"/>
      <c r="I98" s="470"/>
    </row>
    <row r="99" spans="1:15" ht="47.25" x14ac:dyDescent="0.25">
      <c r="A99" s="519"/>
      <c r="B99" s="260" t="s">
        <v>190</v>
      </c>
      <c r="C99" s="265" t="s">
        <v>83</v>
      </c>
      <c r="D99" s="200">
        <v>1.5</v>
      </c>
      <c r="E99" s="415"/>
      <c r="F99" s="415"/>
      <c r="G99" s="415"/>
      <c r="H99" s="211"/>
      <c r="I99" s="470"/>
    </row>
    <row r="100" spans="1:15" s="111" customFormat="1" x14ac:dyDescent="0.25">
      <c r="A100" s="519"/>
      <c r="B100" s="260"/>
      <c r="C100" s="405"/>
      <c r="D100" s="422"/>
      <c r="E100" s="415"/>
      <c r="F100" s="415"/>
      <c r="G100" s="415"/>
      <c r="H100" s="221"/>
      <c r="I100" s="401"/>
      <c r="J100" s="14"/>
      <c r="K100" s="17"/>
      <c r="L100" s="17"/>
      <c r="M100" s="17"/>
      <c r="N100" s="17"/>
      <c r="O100" s="17"/>
    </row>
    <row r="101" spans="1:15" s="18" customFormat="1" x14ac:dyDescent="0.25">
      <c r="A101" s="519"/>
      <c r="B101" s="315" t="s">
        <v>91</v>
      </c>
      <c r="C101" s="405"/>
      <c r="D101" s="422"/>
      <c r="E101" s="415"/>
      <c r="F101" s="415"/>
      <c r="G101" s="415"/>
      <c r="H101" s="221"/>
      <c r="I101" s="401"/>
      <c r="J101" s="14"/>
      <c r="K101" s="17"/>
      <c r="L101" s="17"/>
      <c r="M101" s="17"/>
      <c r="N101" s="17"/>
      <c r="O101" s="17"/>
    </row>
    <row r="102" spans="1:15" x14ac:dyDescent="0.25">
      <c r="A102" s="519"/>
      <c r="B102" s="295" t="s">
        <v>188</v>
      </c>
      <c r="C102" s="265" t="s">
        <v>83</v>
      </c>
      <c r="D102" s="200">
        <v>23.88</v>
      </c>
      <c r="E102" s="771"/>
      <c r="F102" s="771"/>
      <c r="G102" s="771"/>
      <c r="H102" s="211"/>
      <c r="I102" s="470"/>
    </row>
    <row r="103" spans="1:15" ht="47.25" x14ac:dyDescent="0.25">
      <c r="A103" s="519"/>
      <c r="B103" s="295" t="s">
        <v>261</v>
      </c>
      <c r="C103" s="265" t="s">
        <v>83</v>
      </c>
      <c r="D103" s="200">
        <v>23.88</v>
      </c>
      <c r="E103" s="771"/>
      <c r="F103" s="771"/>
      <c r="G103" s="771"/>
      <c r="H103" s="211"/>
      <c r="I103" s="470"/>
    </row>
    <row r="104" spans="1:15" ht="47.25" x14ac:dyDescent="0.25">
      <c r="A104" s="519"/>
      <c r="B104" s="295" t="s">
        <v>191</v>
      </c>
      <c r="C104" s="265" t="s">
        <v>83</v>
      </c>
      <c r="D104" s="200">
        <v>23.88</v>
      </c>
      <c r="E104" s="771"/>
      <c r="F104" s="771"/>
      <c r="G104" s="771"/>
      <c r="H104" s="211"/>
      <c r="I104" s="470"/>
    </row>
    <row r="105" spans="1:15" ht="31.5" x14ac:dyDescent="0.25">
      <c r="A105" s="519"/>
      <c r="B105" s="295" t="s">
        <v>192</v>
      </c>
      <c r="C105" s="405" t="s">
        <v>81</v>
      </c>
      <c r="D105" s="200">
        <v>14.85</v>
      </c>
      <c r="E105" s="771"/>
      <c r="F105" s="771"/>
      <c r="G105" s="771"/>
      <c r="H105" s="220"/>
      <c r="I105" s="470"/>
    </row>
    <row r="106" spans="1:15" x14ac:dyDescent="0.25">
      <c r="A106" s="519"/>
      <c r="B106" s="295"/>
      <c r="C106" s="405"/>
      <c r="D106" s="422"/>
      <c r="E106" s="415"/>
      <c r="F106" s="415"/>
      <c r="G106" s="415"/>
      <c r="H106" s="221"/>
      <c r="I106" s="401"/>
    </row>
    <row r="107" spans="1:15" x14ac:dyDescent="0.25">
      <c r="A107" s="519"/>
      <c r="B107" s="315" t="s">
        <v>92</v>
      </c>
      <c r="C107" s="405"/>
      <c r="D107" s="422"/>
      <c r="E107" s="415"/>
      <c r="F107" s="415"/>
      <c r="G107" s="415"/>
      <c r="H107" s="221"/>
      <c r="I107" s="401"/>
    </row>
    <row r="108" spans="1:15" x14ac:dyDescent="0.25">
      <c r="A108" s="519"/>
      <c r="B108" s="260" t="s">
        <v>188</v>
      </c>
      <c r="C108" s="265" t="s">
        <v>83</v>
      </c>
      <c r="D108" s="200">
        <v>32.43</v>
      </c>
      <c r="E108" s="771"/>
      <c r="F108" s="771"/>
      <c r="G108" s="771"/>
      <c r="H108" s="211"/>
      <c r="I108" s="470"/>
    </row>
    <row r="109" spans="1:15" ht="47.25" x14ac:dyDescent="0.25">
      <c r="A109" s="519"/>
      <c r="B109" s="295" t="s">
        <v>261</v>
      </c>
      <c r="C109" s="265" t="s">
        <v>83</v>
      </c>
      <c r="D109" s="200">
        <v>32.43</v>
      </c>
      <c r="E109" s="771"/>
      <c r="F109" s="771"/>
      <c r="G109" s="771"/>
      <c r="H109" s="211"/>
      <c r="I109" s="470"/>
    </row>
    <row r="110" spans="1:15" ht="47.25" x14ac:dyDescent="0.25">
      <c r="A110" s="519"/>
      <c r="B110" s="295" t="s">
        <v>191</v>
      </c>
      <c r="C110" s="265" t="s">
        <v>83</v>
      </c>
      <c r="D110" s="200">
        <v>25.73</v>
      </c>
      <c r="E110" s="771"/>
      <c r="F110" s="771"/>
      <c r="G110" s="771"/>
      <c r="H110" s="211"/>
      <c r="I110" s="470"/>
    </row>
    <row r="111" spans="1:15" s="103" customFormat="1" ht="31.5" x14ac:dyDescent="0.25">
      <c r="A111" s="519"/>
      <c r="B111" s="295" t="s">
        <v>192</v>
      </c>
      <c r="C111" s="405" t="s">
        <v>81</v>
      </c>
      <c r="D111" s="200">
        <v>17.600000000000001</v>
      </c>
      <c r="E111" s="771"/>
      <c r="F111" s="771"/>
      <c r="G111" s="771"/>
      <c r="H111" s="220"/>
      <c r="I111" s="470"/>
      <c r="J111" s="14"/>
      <c r="K111" s="17"/>
      <c r="L111" s="17"/>
      <c r="M111" s="17"/>
      <c r="N111" s="17"/>
      <c r="O111" s="17"/>
    </row>
    <row r="112" spans="1:15" s="18" customFormat="1" x14ac:dyDescent="0.25">
      <c r="A112" s="304"/>
      <c r="B112" s="854"/>
      <c r="C112" s="852"/>
      <c r="D112" s="856"/>
      <c r="E112" s="855"/>
      <c r="F112" s="855"/>
      <c r="G112" s="855"/>
      <c r="H112" s="855"/>
      <c r="I112" s="863"/>
      <c r="J112" s="14"/>
      <c r="K112" s="17"/>
      <c r="L112" s="17"/>
      <c r="M112" s="17"/>
      <c r="N112" s="17"/>
      <c r="O112" s="17"/>
    </row>
    <row r="113" spans="1:15" x14ac:dyDescent="0.25">
      <c r="A113" s="786">
        <v>100</v>
      </c>
      <c r="B113" s="298" t="s">
        <v>33</v>
      </c>
      <c r="C113" s="848"/>
      <c r="D113" s="849"/>
      <c r="E113" s="850"/>
      <c r="F113" s="850"/>
      <c r="G113" s="850"/>
      <c r="H113" s="851"/>
      <c r="I113" s="862"/>
    </row>
    <row r="114" spans="1:15" s="103" customFormat="1" ht="121.5" customHeight="1" x14ac:dyDescent="0.25">
      <c r="A114" s="423"/>
      <c r="B114" s="781" t="s">
        <v>193</v>
      </c>
      <c r="C114" s="206" t="s">
        <v>77</v>
      </c>
      <c r="D114" s="239">
        <v>1</v>
      </c>
      <c r="E114" s="777"/>
      <c r="F114" s="240"/>
      <c r="G114" s="240"/>
      <c r="H114" s="782"/>
      <c r="I114" s="470"/>
      <c r="J114" s="14"/>
      <c r="K114" s="17"/>
      <c r="L114" s="17"/>
      <c r="M114" s="17"/>
      <c r="N114" s="17"/>
      <c r="O114" s="17"/>
    </row>
    <row r="115" spans="1:15" x14ac:dyDescent="0.25">
      <c r="A115" s="304"/>
      <c r="B115" s="854"/>
      <c r="C115" s="852"/>
      <c r="D115" s="856"/>
      <c r="E115" s="855"/>
      <c r="F115" s="855"/>
      <c r="G115" s="855"/>
      <c r="H115" s="855"/>
      <c r="I115" s="863"/>
    </row>
    <row r="116" spans="1:15" x14ac:dyDescent="0.25">
      <c r="A116" s="786">
        <v>120</v>
      </c>
      <c r="B116" s="298" t="s">
        <v>11</v>
      </c>
      <c r="C116" s="848"/>
      <c r="D116" s="849"/>
      <c r="E116" s="850"/>
      <c r="F116" s="850"/>
      <c r="G116" s="850"/>
      <c r="H116" s="851"/>
      <c r="I116" s="862"/>
    </row>
    <row r="117" spans="1:15" s="103" customFormat="1" ht="136.5" customHeight="1" x14ac:dyDescent="0.25">
      <c r="A117" s="279"/>
      <c r="B117" s="311" t="s">
        <v>380</v>
      </c>
      <c r="C117" s="206" t="s">
        <v>77</v>
      </c>
      <c r="D117" s="239">
        <v>2</v>
      </c>
      <c r="E117" s="221"/>
      <c r="F117" s="221"/>
      <c r="G117" s="221"/>
      <c r="H117" s="211"/>
      <c r="I117" s="470"/>
      <c r="J117" s="14"/>
      <c r="K117" s="17"/>
      <c r="L117" s="17"/>
      <c r="M117" s="17"/>
      <c r="N117" s="17"/>
      <c r="O117" s="17"/>
    </row>
    <row r="118" spans="1:15" ht="31.5" x14ac:dyDescent="0.25">
      <c r="A118" s="279"/>
      <c r="B118" s="311" t="s">
        <v>194</v>
      </c>
      <c r="C118" s="206" t="s">
        <v>77</v>
      </c>
      <c r="D118" s="239">
        <v>2</v>
      </c>
      <c r="E118" s="221"/>
      <c r="F118" s="221"/>
      <c r="G118" s="221"/>
      <c r="H118" s="645"/>
      <c r="I118" s="470"/>
    </row>
    <row r="119" spans="1:15" s="103" customFormat="1" ht="99.75" customHeight="1" x14ac:dyDescent="0.25">
      <c r="A119" s="709"/>
      <c r="B119" s="295" t="s">
        <v>378</v>
      </c>
      <c r="C119" s="206" t="s">
        <v>77</v>
      </c>
      <c r="D119" s="239">
        <v>1</v>
      </c>
      <c r="E119" s="307"/>
      <c r="F119" s="212"/>
      <c r="G119" s="212"/>
      <c r="H119" s="211"/>
      <c r="I119" s="470"/>
      <c r="J119" s="14"/>
      <c r="K119" s="17"/>
      <c r="L119" s="17"/>
      <c r="M119" s="17"/>
      <c r="N119" s="17"/>
      <c r="O119" s="17"/>
    </row>
    <row r="120" spans="1:15" ht="111" customHeight="1" x14ac:dyDescent="0.25">
      <c r="A120" s="709"/>
      <c r="B120" s="295" t="s">
        <v>379</v>
      </c>
      <c r="C120" s="206" t="s">
        <v>77</v>
      </c>
      <c r="D120" s="239">
        <v>1</v>
      </c>
      <c r="E120" s="307"/>
      <c r="F120" s="212"/>
      <c r="G120" s="212"/>
      <c r="H120" s="211"/>
      <c r="I120" s="470"/>
    </row>
    <row r="121" spans="1:15" ht="64.5" customHeight="1" x14ac:dyDescent="0.25">
      <c r="A121" s="783"/>
      <c r="B121" s="295" t="s">
        <v>195</v>
      </c>
      <c r="C121" s="206" t="s">
        <v>77</v>
      </c>
      <c r="D121" s="784">
        <v>1</v>
      </c>
      <c r="E121" s="212"/>
      <c r="F121" s="212"/>
      <c r="G121" s="212"/>
      <c r="H121" s="785"/>
      <c r="I121" s="470"/>
    </row>
    <row r="122" spans="1:15" x14ac:dyDescent="0.25">
      <c r="A122" s="519"/>
      <c r="B122" s="295"/>
      <c r="C122" s="405"/>
      <c r="D122" s="422"/>
      <c r="E122" s="415"/>
      <c r="F122" s="415"/>
      <c r="G122" s="415"/>
      <c r="H122" s="221"/>
      <c r="I122" s="401"/>
    </row>
    <row r="123" spans="1:15" s="103" customFormat="1" x14ac:dyDescent="0.25">
      <c r="A123" s="786">
        <v>130</v>
      </c>
      <c r="B123" s="298" t="s">
        <v>12</v>
      </c>
      <c r="C123" s="848"/>
      <c r="D123" s="849"/>
      <c r="E123" s="850"/>
      <c r="F123" s="850"/>
      <c r="G123" s="850"/>
      <c r="H123" s="851"/>
      <c r="I123" s="862"/>
      <c r="J123" s="14"/>
      <c r="K123" s="17"/>
      <c r="L123" s="17"/>
      <c r="M123" s="17"/>
      <c r="N123" s="17"/>
      <c r="O123" s="17"/>
    </row>
    <row r="124" spans="1:15" s="103" customFormat="1" ht="47.25" x14ac:dyDescent="0.25">
      <c r="A124" s="786"/>
      <c r="B124" s="260" t="s">
        <v>568</v>
      </c>
      <c r="C124" s="265" t="s">
        <v>83</v>
      </c>
      <c r="D124" s="750">
        <v>7.24</v>
      </c>
      <c r="E124" s="768"/>
      <c r="F124" s="768"/>
      <c r="G124" s="768"/>
      <c r="H124" s="211"/>
      <c r="I124" s="470"/>
      <c r="J124" s="14"/>
      <c r="K124" s="17"/>
      <c r="L124" s="17"/>
      <c r="M124" s="17"/>
      <c r="N124" s="17"/>
      <c r="O124" s="17"/>
    </row>
    <row r="125" spans="1:15" ht="47.25" x14ac:dyDescent="0.25">
      <c r="A125" s="786"/>
      <c r="B125" s="260" t="s">
        <v>569</v>
      </c>
      <c r="C125" s="265" t="s">
        <v>83</v>
      </c>
      <c r="D125" s="750">
        <v>8</v>
      </c>
      <c r="E125" s="768"/>
      <c r="F125" s="768"/>
      <c r="G125" s="768"/>
      <c r="H125" s="211"/>
      <c r="I125" s="470"/>
    </row>
    <row r="126" spans="1:15" s="106" customFormat="1" ht="47.25" x14ac:dyDescent="0.25">
      <c r="A126" s="786"/>
      <c r="B126" s="260" t="s">
        <v>570</v>
      </c>
      <c r="C126" s="265" t="s">
        <v>83</v>
      </c>
      <c r="D126" s="750">
        <v>0.6</v>
      </c>
      <c r="E126" s="768"/>
      <c r="F126" s="768"/>
      <c r="G126" s="768"/>
      <c r="H126" s="211"/>
      <c r="I126" s="470"/>
      <c r="J126" s="14"/>
      <c r="K126" s="17"/>
      <c r="L126" s="17"/>
      <c r="M126" s="17"/>
      <c r="N126" s="17"/>
      <c r="O126" s="17"/>
    </row>
    <row r="127" spans="1:15" s="103" customFormat="1" ht="47.25" x14ac:dyDescent="0.25">
      <c r="A127" s="783"/>
      <c r="B127" s="260" t="s">
        <v>571</v>
      </c>
      <c r="C127" s="265" t="s">
        <v>83</v>
      </c>
      <c r="D127" s="750">
        <v>0.96</v>
      </c>
      <c r="E127" s="302"/>
      <c r="F127" s="209"/>
      <c r="G127" s="209"/>
      <c r="H127" s="211"/>
      <c r="I127" s="470"/>
      <c r="J127" s="14"/>
      <c r="K127" s="17"/>
      <c r="L127" s="17"/>
      <c r="M127" s="17"/>
      <c r="N127" s="17"/>
      <c r="O127" s="17"/>
    </row>
    <row r="128" spans="1:15" x14ac:dyDescent="0.25">
      <c r="A128" s="519"/>
      <c r="B128" s="295"/>
      <c r="C128" s="405"/>
      <c r="D128" s="422"/>
      <c r="E128" s="415"/>
      <c r="F128" s="415"/>
      <c r="G128" s="415"/>
      <c r="H128" s="221"/>
      <c r="I128" s="401"/>
    </row>
    <row r="129" spans="1:15" x14ac:dyDescent="0.25">
      <c r="A129" s="786">
        <v>140</v>
      </c>
      <c r="B129" s="298" t="s">
        <v>116</v>
      </c>
      <c r="C129" s="848"/>
      <c r="D129" s="849"/>
      <c r="E129" s="850"/>
      <c r="F129" s="850"/>
      <c r="G129" s="850"/>
      <c r="H129" s="851"/>
      <c r="I129" s="862"/>
    </row>
    <row r="130" spans="1:15" ht="63" x14ac:dyDescent="0.25">
      <c r="A130" s="519"/>
      <c r="B130" s="295" t="s">
        <v>196</v>
      </c>
      <c r="C130" s="265" t="s">
        <v>83</v>
      </c>
      <c r="D130" s="200">
        <v>5</v>
      </c>
      <c r="E130" s="771"/>
      <c r="F130" s="771"/>
      <c r="G130" s="771"/>
      <c r="H130" s="211"/>
      <c r="I130" s="470"/>
    </row>
    <row r="131" spans="1:15" ht="47.25" x14ac:dyDescent="0.25">
      <c r="A131" s="519"/>
      <c r="B131" s="295" t="s">
        <v>197</v>
      </c>
      <c r="C131" s="265" t="s">
        <v>83</v>
      </c>
      <c r="D131" s="200">
        <v>16.8</v>
      </c>
      <c r="E131" s="771"/>
      <c r="F131" s="771"/>
      <c r="G131" s="771"/>
      <c r="H131" s="211"/>
      <c r="I131" s="470"/>
    </row>
    <row r="132" spans="1:15" s="106" customFormat="1" ht="63" x14ac:dyDescent="0.25">
      <c r="A132" s="519"/>
      <c r="B132" s="260" t="s">
        <v>198</v>
      </c>
      <c r="C132" s="206" t="s">
        <v>77</v>
      </c>
      <c r="D132" s="206">
        <v>1</v>
      </c>
      <c r="E132" s="199"/>
      <c r="F132" s="199"/>
      <c r="G132" s="199"/>
      <c r="H132" s="211"/>
      <c r="I132" s="470"/>
      <c r="J132" s="14"/>
      <c r="K132" s="17"/>
      <c r="L132" s="17"/>
      <c r="M132" s="17"/>
      <c r="N132" s="17"/>
      <c r="O132" s="17"/>
    </row>
    <row r="133" spans="1:15" s="106" customFormat="1" ht="94.5" customHeight="1" x14ac:dyDescent="0.25">
      <c r="A133" s="519"/>
      <c r="B133" s="260" t="s">
        <v>199</v>
      </c>
      <c r="C133" s="206" t="s">
        <v>77</v>
      </c>
      <c r="D133" s="206">
        <v>1</v>
      </c>
      <c r="E133" s="199"/>
      <c r="F133" s="199"/>
      <c r="G133" s="199"/>
      <c r="H133" s="218"/>
      <c r="I133" s="470"/>
      <c r="J133" s="14"/>
      <c r="K133" s="17"/>
      <c r="L133" s="17"/>
      <c r="M133" s="17"/>
      <c r="N133" s="17"/>
      <c r="O133" s="17"/>
    </row>
    <row r="134" spans="1:15" ht="63" x14ac:dyDescent="0.25">
      <c r="A134" s="519"/>
      <c r="B134" s="260" t="s">
        <v>200</v>
      </c>
      <c r="C134" s="206" t="s">
        <v>77</v>
      </c>
      <c r="D134" s="206">
        <v>1</v>
      </c>
      <c r="E134" s="199"/>
      <c r="F134" s="199"/>
      <c r="G134" s="199"/>
      <c r="H134" s="211"/>
      <c r="I134" s="470"/>
    </row>
    <row r="135" spans="1:15" ht="47.25" x14ac:dyDescent="0.25">
      <c r="A135" s="519"/>
      <c r="B135" s="295" t="s">
        <v>201</v>
      </c>
      <c r="C135" s="206" t="s">
        <v>77</v>
      </c>
      <c r="D135" s="200">
        <v>2</v>
      </c>
      <c r="E135" s="771"/>
      <c r="F135" s="771"/>
      <c r="G135" s="771"/>
      <c r="H135" s="199"/>
      <c r="I135" s="470"/>
    </row>
    <row r="136" spans="1:15" s="106" customFormat="1" x14ac:dyDescent="0.25">
      <c r="A136" s="279"/>
      <c r="B136" s="267"/>
      <c r="C136" s="265"/>
      <c r="D136" s="239"/>
      <c r="E136" s="240"/>
      <c r="F136" s="212"/>
      <c r="G136" s="212"/>
      <c r="H136" s="212"/>
      <c r="I136" s="470"/>
      <c r="J136" s="14"/>
      <c r="K136" s="17"/>
      <c r="L136" s="17"/>
      <c r="M136" s="17"/>
      <c r="N136" s="17"/>
      <c r="O136" s="17"/>
    </row>
    <row r="137" spans="1:15" x14ac:dyDescent="0.25">
      <c r="A137" s="786">
        <v>150</v>
      </c>
      <c r="B137" s="848" t="s">
        <v>94</v>
      </c>
      <c r="C137" s="848"/>
      <c r="D137" s="850"/>
      <c r="E137" s="850"/>
      <c r="F137" s="850"/>
      <c r="G137" s="850"/>
      <c r="H137" s="850"/>
      <c r="I137" s="862"/>
    </row>
    <row r="138" spans="1:15" s="106" customFormat="1" x14ac:dyDescent="0.25">
      <c r="A138" s="394"/>
      <c r="B138" s="404" t="s">
        <v>71</v>
      </c>
      <c r="C138" s="405"/>
      <c r="D138" s="396"/>
      <c r="E138" s="397"/>
      <c r="F138" s="397"/>
      <c r="G138" s="397"/>
      <c r="H138" s="221"/>
      <c r="I138" s="401"/>
      <c r="J138" s="14"/>
      <c r="K138" s="17"/>
      <c r="L138" s="17"/>
      <c r="M138" s="17"/>
      <c r="N138" s="17"/>
      <c r="O138" s="17"/>
    </row>
    <row r="139" spans="1:15" ht="78.75" x14ac:dyDescent="0.25">
      <c r="A139" s="394"/>
      <c r="B139" s="395" t="s">
        <v>270</v>
      </c>
      <c r="C139" s="325" t="s">
        <v>409</v>
      </c>
      <c r="D139" s="396">
        <v>23</v>
      </c>
      <c r="E139" s="397"/>
      <c r="F139" s="397"/>
      <c r="G139" s="397"/>
      <c r="H139" s="211"/>
      <c r="I139" s="401"/>
    </row>
    <row r="140" spans="1:15" ht="78.75" x14ac:dyDescent="0.25">
      <c r="A140" s="394"/>
      <c r="B140" s="395" t="s">
        <v>271</v>
      </c>
      <c r="C140" s="325" t="s">
        <v>409</v>
      </c>
      <c r="D140" s="754">
        <v>9</v>
      </c>
      <c r="E140" s="397"/>
      <c r="F140" s="397"/>
      <c r="G140" s="397"/>
      <c r="H140" s="211"/>
      <c r="I140" s="401"/>
    </row>
    <row r="141" spans="1:15" x14ac:dyDescent="0.25">
      <c r="A141" s="394"/>
      <c r="B141" s="271" t="s">
        <v>95</v>
      </c>
      <c r="C141" s="399" t="s">
        <v>428</v>
      </c>
      <c r="D141" s="262">
        <v>1</v>
      </c>
      <c r="E141" s="400"/>
      <c r="F141" s="400"/>
      <c r="G141" s="400"/>
      <c r="H141" s="240"/>
      <c r="I141" s="401"/>
    </row>
    <row r="142" spans="1:15" s="99" customFormat="1" ht="21" customHeight="1" x14ac:dyDescent="0.25">
      <c r="A142" s="394"/>
      <c r="B142" s="271" t="s">
        <v>144</v>
      </c>
      <c r="C142" s="399" t="s">
        <v>428</v>
      </c>
      <c r="D142" s="262">
        <v>1</v>
      </c>
      <c r="E142" s="400"/>
      <c r="F142" s="400"/>
      <c r="G142" s="400"/>
      <c r="H142" s="240"/>
      <c r="I142" s="401"/>
      <c r="J142" s="14"/>
      <c r="K142" s="17"/>
      <c r="L142" s="17"/>
      <c r="M142" s="17"/>
      <c r="N142" s="17"/>
      <c r="O142" s="17"/>
    </row>
    <row r="143" spans="1:15" s="128" customFormat="1" ht="18" customHeight="1" x14ac:dyDescent="0.25">
      <c r="A143" s="394"/>
      <c r="B143" s="271" t="s">
        <v>256</v>
      </c>
      <c r="C143" s="399" t="s">
        <v>428</v>
      </c>
      <c r="D143" s="262">
        <v>1</v>
      </c>
      <c r="E143" s="400"/>
      <c r="F143" s="400"/>
      <c r="G143" s="400"/>
      <c r="H143" s="240"/>
      <c r="I143" s="401"/>
      <c r="J143" s="14"/>
      <c r="K143" s="17"/>
      <c r="L143" s="17"/>
      <c r="M143" s="17"/>
      <c r="N143" s="17"/>
      <c r="O143" s="17"/>
    </row>
    <row r="144" spans="1:15" s="110" customFormat="1" ht="31.5" x14ac:dyDescent="0.25">
      <c r="A144" s="394"/>
      <c r="B144" s="402" t="s">
        <v>72</v>
      </c>
      <c r="C144" s="261" t="s">
        <v>428</v>
      </c>
      <c r="D144" s="753">
        <v>2</v>
      </c>
      <c r="E144" s="402"/>
      <c r="F144" s="402"/>
      <c r="G144" s="402"/>
      <c r="H144" s="240"/>
      <c r="I144" s="210"/>
      <c r="J144" s="14"/>
      <c r="K144" s="17"/>
      <c r="L144" s="17"/>
      <c r="M144" s="17"/>
      <c r="N144" s="17"/>
      <c r="O144" s="17"/>
    </row>
    <row r="145" spans="1:15" ht="31.5" x14ac:dyDescent="0.25">
      <c r="A145" s="394"/>
      <c r="B145" s="337" t="s">
        <v>73</v>
      </c>
      <c r="C145" s="399" t="s">
        <v>428</v>
      </c>
      <c r="D145" s="262">
        <v>7</v>
      </c>
      <c r="E145" s="403"/>
      <c r="F145" s="403"/>
      <c r="G145" s="403"/>
      <c r="H145" s="221"/>
      <c r="I145" s="210"/>
    </row>
    <row r="146" spans="1:15" s="99" customFormat="1" x14ac:dyDescent="0.25">
      <c r="A146" s="786"/>
      <c r="B146" s="791"/>
      <c r="C146" s="792"/>
      <c r="D146" s="793"/>
      <c r="E146" s="794"/>
      <c r="F146" s="794"/>
      <c r="G146" s="794"/>
      <c r="H146" s="795"/>
      <c r="I146" s="865"/>
      <c r="J146" s="14"/>
      <c r="K146" s="17"/>
      <c r="L146" s="17"/>
      <c r="M146" s="17"/>
      <c r="N146" s="17"/>
      <c r="O146" s="17"/>
    </row>
    <row r="147" spans="1:15" s="99" customFormat="1" x14ac:dyDescent="0.25">
      <c r="A147" s="394"/>
      <c r="B147" s="404" t="s">
        <v>212</v>
      </c>
      <c r="C147" s="405"/>
      <c r="D147" s="754"/>
      <c r="E147" s="397"/>
      <c r="F147" s="397"/>
      <c r="G147" s="397"/>
      <c r="H147" s="221"/>
      <c r="I147" s="401"/>
      <c r="J147" s="14"/>
      <c r="K147" s="17"/>
      <c r="L147" s="17"/>
      <c r="M147" s="17"/>
      <c r="N147" s="17"/>
      <c r="O147" s="17"/>
    </row>
    <row r="148" spans="1:15" s="99" customFormat="1" ht="63" x14ac:dyDescent="0.25">
      <c r="A148" s="394"/>
      <c r="B148" s="260" t="s">
        <v>295</v>
      </c>
      <c r="C148" s="325" t="s">
        <v>409</v>
      </c>
      <c r="D148" s="262">
        <v>6</v>
      </c>
      <c r="E148" s="400"/>
      <c r="F148" s="400"/>
      <c r="G148" s="400"/>
      <c r="H148" s="211"/>
      <c r="I148" s="401"/>
      <c r="J148" s="14"/>
      <c r="K148" s="17"/>
      <c r="L148" s="17"/>
      <c r="M148" s="17"/>
      <c r="N148" s="17"/>
      <c r="O148" s="17"/>
    </row>
    <row r="149" spans="1:15" s="98" customFormat="1" ht="63" x14ac:dyDescent="0.25">
      <c r="A149" s="394"/>
      <c r="B149" s="260" t="s">
        <v>325</v>
      </c>
      <c r="C149" s="325" t="s">
        <v>409</v>
      </c>
      <c r="D149" s="262">
        <v>40</v>
      </c>
      <c r="E149" s="400"/>
      <c r="F149" s="400"/>
      <c r="G149" s="400"/>
      <c r="H149" s="211"/>
      <c r="I149" s="401"/>
      <c r="J149" s="14"/>
      <c r="K149" s="17"/>
      <c r="L149" s="17"/>
      <c r="M149" s="17"/>
      <c r="N149" s="17"/>
      <c r="O149" s="17"/>
    </row>
    <row r="150" spans="1:15" s="98" customFormat="1" ht="31.5" x14ac:dyDescent="0.25">
      <c r="A150" s="394"/>
      <c r="B150" s="407" t="s">
        <v>203</v>
      </c>
      <c r="C150" s="399" t="s">
        <v>428</v>
      </c>
      <c r="D150" s="898">
        <v>2</v>
      </c>
      <c r="E150" s="400"/>
      <c r="F150" s="400"/>
      <c r="G150" s="400"/>
      <c r="H150" s="240"/>
      <c r="I150" s="408"/>
      <c r="J150" s="14"/>
      <c r="K150" s="17"/>
      <c r="L150" s="17"/>
      <c r="M150" s="17"/>
      <c r="N150" s="17"/>
      <c r="O150" s="17"/>
    </row>
    <row r="151" spans="1:15" s="98" customFormat="1" ht="31.5" x14ac:dyDescent="0.25">
      <c r="A151" s="394"/>
      <c r="B151" s="410" t="s">
        <v>204</v>
      </c>
      <c r="C151" s="399" t="s">
        <v>428</v>
      </c>
      <c r="D151" s="899">
        <v>1</v>
      </c>
      <c r="E151" s="400"/>
      <c r="F151" s="400"/>
      <c r="G151" s="400"/>
      <c r="H151" s="198"/>
      <c r="I151" s="401"/>
      <c r="J151" s="14"/>
      <c r="K151" s="17"/>
      <c r="L151" s="17"/>
      <c r="M151" s="17"/>
      <c r="N151" s="17"/>
      <c r="O151" s="17"/>
    </row>
    <row r="152" spans="1:15" s="98" customFormat="1" x14ac:dyDescent="0.25">
      <c r="A152" s="394"/>
      <c r="B152" s="407" t="s">
        <v>205</v>
      </c>
      <c r="C152" s="399" t="s">
        <v>428</v>
      </c>
      <c r="D152" s="739">
        <v>2</v>
      </c>
      <c r="E152" s="400"/>
      <c r="F152" s="400"/>
      <c r="G152" s="400"/>
      <c r="H152" s="240"/>
      <c r="I152" s="408"/>
      <c r="J152" s="14"/>
      <c r="K152" s="17"/>
      <c r="L152" s="17"/>
      <c r="M152" s="17"/>
      <c r="N152" s="17"/>
      <c r="O152" s="17"/>
    </row>
    <row r="153" spans="1:15" s="127" customFormat="1" ht="31.5" x14ac:dyDescent="0.25">
      <c r="A153" s="394"/>
      <c r="B153" s="407" t="s">
        <v>206</v>
      </c>
      <c r="C153" s="399" t="s">
        <v>428</v>
      </c>
      <c r="D153" s="898">
        <v>2</v>
      </c>
      <c r="E153" s="400"/>
      <c r="F153" s="400"/>
      <c r="G153" s="400"/>
      <c r="H153" s="240"/>
      <c r="I153" s="408"/>
      <c r="J153" s="14"/>
      <c r="K153" s="17"/>
      <c r="L153" s="17"/>
      <c r="M153" s="17"/>
      <c r="N153" s="17"/>
      <c r="O153" s="17"/>
    </row>
    <row r="154" spans="1:15" s="127" customFormat="1" ht="31.5" x14ac:dyDescent="0.25">
      <c r="A154" s="394"/>
      <c r="B154" s="410" t="s">
        <v>533</v>
      </c>
      <c r="C154" s="399" t="s">
        <v>428</v>
      </c>
      <c r="D154" s="899">
        <v>2</v>
      </c>
      <c r="E154" s="400"/>
      <c r="F154" s="400"/>
      <c r="G154" s="400"/>
      <c r="H154" s="198"/>
      <c r="I154" s="401"/>
      <c r="J154" s="14"/>
      <c r="K154" s="17"/>
      <c r="L154" s="17"/>
      <c r="M154" s="17"/>
      <c r="N154" s="17"/>
      <c r="O154" s="17"/>
    </row>
    <row r="155" spans="1:15" s="127" customFormat="1" x14ac:dyDescent="0.25">
      <c r="A155" s="394"/>
      <c r="B155" s="410" t="s">
        <v>207</v>
      </c>
      <c r="C155" s="399" t="s">
        <v>428</v>
      </c>
      <c r="D155" s="899">
        <v>2</v>
      </c>
      <c r="E155" s="400"/>
      <c r="F155" s="400"/>
      <c r="G155" s="400"/>
      <c r="H155" s="198"/>
      <c r="I155" s="401"/>
      <c r="J155" s="14"/>
      <c r="K155" s="17"/>
      <c r="L155" s="17"/>
      <c r="M155" s="17"/>
      <c r="N155" s="17"/>
      <c r="O155" s="17"/>
    </row>
    <row r="156" spans="1:15" s="127" customFormat="1" ht="31.5" x14ac:dyDescent="0.25">
      <c r="A156" s="394"/>
      <c r="B156" s="796" t="s">
        <v>208</v>
      </c>
      <c r="C156" s="399" t="s">
        <v>428</v>
      </c>
      <c r="D156" s="239">
        <v>2</v>
      </c>
      <c r="E156" s="211"/>
      <c r="F156" s="211"/>
      <c r="G156" s="211"/>
      <c r="H156" s="240"/>
      <c r="I156" s="401"/>
      <c r="J156" s="14"/>
      <c r="K156" s="17"/>
      <c r="L156" s="17"/>
      <c r="M156" s="17"/>
      <c r="N156" s="17"/>
      <c r="O156" s="17"/>
    </row>
    <row r="157" spans="1:15" s="127" customFormat="1" ht="63" x14ac:dyDescent="0.25">
      <c r="A157" s="394"/>
      <c r="B157" s="305" t="s">
        <v>209</v>
      </c>
      <c r="C157" s="206" t="s">
        <v>428</v>
      </c>
      <c r="D157" s="206">
        <v>2</v>
      </c>
      <c r="E157" s="418"/>
      <c r="F157" s="418"/>
      <c r="G157" s="418"/>
      <c r="H157" s="240"/>
      <c r="I157" s="419"/>
      <c r="J157" s="14"/>
      <c r="K157" s="17"/>
      <c r="L157" s="17"/>
      <c r="M157" s="17"/>
      <c r="N157" s="17"/>
      <c r="O157" s="17"/>
    </row>
    <row r="158" spans="1:15" s="127" customFormat="1" ht="31.5" x14ac:dyDescent="0.25">
      <c r="A158" s="394"/>
      <c r="B158" s="407" t="s">
        <v>210</v>
      </c>
      <c r="C158" s="399" t="s">
        <v>428</v>
      </c>
      <c r="D158" s="739">
        <v>1</v>
      </c>
      <c r="E158" s="400"/>
      <c r="F158" s="400"/>
      <c r="G158" s="400"/>
      <c r="H158" s="240"/>
      <c r="I158" s="408"/>
      <c r="J158" s="14"/>
      <c r="K158" s="17"/>
      <c r="L158" s="17"/>
      <c r="M158" s="17"/>
      <c r="N158" s="17"/>
      <c r="O158" s="17"/>
    </row>
    <row r="159" spans="1:15" s="127" customFormat="1" ht="31.5" x14ac:dyDescent="0.25">
      <c r="A159" s="421"/>
      <c r="B159" s="295" t="s">
        <v>567</v>
      </c>
      <c r="C159" s="399" t="s">
        <v>428</v>
      </c>
      <c r="D159" s="262">
        <v>3</v>
      </c>
      <c r="E159" s="422"/>
      <c r="F159" s="422"/>
      <c r="G159" s="415"/>
      <c r="H159" s="240"/>
      <c r="I159" s="408"/>
      <c r="J159" s="14"/>
      <c r="K159" s="17"/>
      <c r="L159" s="17"/>
      <c r="M159" s="17"/>
      <c r="N159" s="17"/>
      <c r="O159" s="17"/>
    </row>
    <row r="160" spans="1:15" s="127" customFormat="1" ht="31.5" x14ac:dyDescent="0.25">
      <c r="A160" s="691"/>
      <c r="B160" s="271" t="s">
        <v>213</v>
      </c>
      <c r="C160" s="405" t="s">
        <v>428</v>
      </c>
      <c r="D160" s="262">
        <v>1</v>
      </c>
      <c r="E160" s="325"/>
      <c r="F160" s="325"/>
      <c r="G160" s="325"/>
      <c r="H160" s="692"/>
      <c r="I160" s="210"/>
      <c r="J160" s="14"/>
      <c r="K160" s="17"/>
      <c r="L160" s="17"/>
      <c r="M160" s="17"/>
      <c r="N160" s="17"/>
      <c r="O160" s="17"/>
    </row>
    <row r="161" spans="1:15" s="102" customFormat="1" ht="47.25" x14ac:dyDescent="0.25">
      <c r="A161" s="517"/>
      <c r="B161" s="271" t="s">
        <v>32</v>
      </c>
      <c r="C161" s="405" t="s">
        <v>428</v>
      </c>
      <c r="D161" s="262">
        <v>1</v>
      </c>
      <c r="E161" s="325"/>
      <c r="F161" s="518"/>
      <c r="G161" s="518"/>
      <c r="H161" s="198"/>
      <c r="I161" s="210"/>
      <c r="J161" s="14"/>
      <c r="K161" s="17"/>
      <c r="L161" s="17"/>
      <c r="M161" s="17"/>
      <c r="N161" s="17"/>
      <c r="O161" s="17"/>
    </row>
    <row r="162" spans="1:15" s="99" customFormat="1" x14ac:dyDescent="0.25">
      <c r="A162" s="517"/>
      <c r="B162" s="267"/>
      <c r="C162" s="399"/>
      <c r="D162" s="262"/>
      <c r="E162" s="400"/>
      <c r="F162" s="400"/>
      <c r="G162" s="400"/>
      <c r="H162" s="198"/>
      <c r="I162" s="401"/>
      <c r="J162" s="14"/>
      <c r="K162" s="17"/>
      <c r="L162" s="17"/>
      <c r="M162" s="17"/>
      <c r="N162" s="17"/>
      <c r="O162" s="17"/>
    </row>
    <row r="163" spans="1:15" s="98" customFormat="1" x14ac:dyDescent="0.25">
      <c r="A163" s="866">
        <v>160</v>
      </c>
      <c r="B163" s="857" t="s">
        <v>13</v>
      </c>
      <c r="C163" s="857"/>
      <c r="D163" s="900"/>
      <c r="E163" s="858"/>
      <c r="F163" s="858"/>
      <c r="G163" s="858"/>
      <c r="H163" s="858"/>
      <c r="I163" s="867"/>
      <c r="J163" s="14"/>
      <c r="K163" s="17"/>
      <c r="L163" s="17"/>
      <c r="M163" s="17"/>
      <c r="N163" s="17"/>
      <c r="O163" s="17"/>
    </row>
    <row r="164" spans="1:15" s="98" customFormat="1" ht="31.5" x14ac:dyDescent="0.25">
      <c r="A164" s="320" t="s">
        <v>36</v>
      </c>
      <c r="B164" s="321" t="s">
        <v>37</v>
      </c>
      <c r="C164" s="813"/>
      <c r="D164" s="859"/>
      <c r="E164" s="858"/>
      <c r="F164" s="858"/>
      <c r="G164" s="858"/>
      <c r="H164" s="858"/>
      <c r="I164" s="624"/>
      <c r="J164" s="14"/>
      <c r="K164" s="17"/>
      <c r="L164" s="17"/>
      <c r="M164" s="17"/>
      <c r="N164" s="17"/>
      <c r="O164" s="17"/>
    </row>
    <row r="165" spans="1:15" s="98" customFormat="1" ht="63" x14ac:dyDescent="0.25">
      <c r="A165" s="797"/>
      <c r="B165" s="333" t="s">
        <v>303</v>
      </c>
      <c r="C165" s="325" t="s">
        <v>409</v>
      </c>
      <c r="D165" s="431">
        <v>90</v>
      </c>
      <c r="E165" s="231"/>
      <c r="F165" s="231"/>
      <c r="G165" s="231"/>
      <c r="H165" s="231"/>
      <c r="I165" s="232"/>
      <c r="J165" s="14"/>
      <c r="K165" s="17"/>
      <c r="L165" s="17"/>
      <c r="M165" s="17"/>
      <c r="N165" s="17"/>
      <c r="O165" s="17"/>
    </row>
    <row r="166" spans="1:15" s="109" customFormat="1" ht="47.25" x14ac:dyDescent="0.25">
      <c r="A166" s="797"/>
      <c r="B166" s="260" t="s">
        <v>304</v>
      </c>
      <c r="C166" s="325" t="s">
        <v>409</v>
      </c>
      <c r="D166" s="431">
        <v>3</v>
      </c>
      <c r="E166" s="231"/>
      <c r="F166" s="231"/>
      <c r="G166" s="231"/>
      <c r="H166" s="231"/>
      <c r="I166" s="232"/>
      <c r="J166" s="14"/>
      <c r="K166" s="17"/>
      <c r="L166" s="17"/>
      <c r="M166" s="17"/>
      <c r="N166" s="17"/>
      <c r="O166" s="17"/>
    </row>
    <row r="167" spans="1:15" s="109" customFormat="1" ht="63" x14ac:dyDescent="0.25">
      <c r="A167" s="797"/>
      <c r="B167" s="333" t="s">
        <v>305</v>
      </c>
      <c r="C167" s="328" t="s">
        <v>428</v>
      </c>
      <c r="D167" s="431">
        <v>14</v>
      </c>
      <c r="E167" s="231"/>
      <c r="F167" s="231"/>
      <c r="G167" s="231"/>
      <c r="H167" s="231"/>
      <c r="I167" s="232"/>
      <c r="J167" s="14"/>
      <c r="K167" s="17"/>
      <c r="L167" s="17"/>
      <c r="M167" s="17"/>
      <c r="N167" s="17"/>
      <c r="O167" s="17"/>
    </row>
    <row r="168" spans="1:15" s="109" customFormat="1" ht="31.5" x14ac:dyDescent="0.25">
      <c r="A168" s="797"/>
      <c r="B168" s="333" t="s">
        <v>306</v>
      </c>
      <c r="C168" s="328" t="s">
        <v>428</v>
      </c>
      <c r="D168" s="431">
        <v>7</v>
      </c>
      <c r="E168" s="231"/>
      <c r="F168" s="231"/>
      <c r="G168" s="231"/>
      <c r="H168" s="231"/>
      <c r="I168" s="232"/>
      <c r="J168" s="14"/>
      <c r="K168" s="17"/>
      <c r="L168" s="17"/>
      <c r="M168" s="17"/>
      <c r="N168" s="17"/>
      <c r="O168" s="17"/>
    </row>
    <row r="169" spans="1:15" s="109" customFormat="1" x14ac:dyDescent="0.25">
      <c r="A169" s="327"/>
      <c r="B169" s="324"/>
      <c r="C169" s="328"/>
      <c r="D169" s="431"/>
      <c r="E169" s="231"/>
      <c r="F169" s="231"/>
      <c r="G169" s="231"/>
      <c r="H169" s="231"/>
      <c r="I169" s="232"/>
      <c r="J169" s="14"/>
      <c r="K169" s="17"/>
      <c r="L169" s="17"/>
      <c r="M169" s="17"/>
      <c r="N169" s="17"/>
      <c r="O169" s="17"/>
    </row>
    <row r="170" spans="1:15" s="109" customFormat="1" x14ac:dyDescent="0.25">
      <c r="A170" s="320" t="s">
        <v>214</v>
      </c>
      <c r="B170" s="321" t="s">
        <v>215</v>
      </c>
      <c r="C170" s="329"/>
      <c r="D170" s="539"/>
      <c r="E170" s="229"/>
      <c r="F170" s="229"/>
      <c r="G170" s="229"/>
      <c r="H170" s="231"/>
      <c r="I170" s="230"/>
      <c r="J170" s="14"/>
      <c r="K170" s="17"/>
      <c r="L170" s="17"/>
      <c r="M170" s="17"/>
      <c r="N170" s="17"/>
      <c r="O170" s="17"/>
    </row>
    <row r="171" spans="1:15" s="109" customFormat="1" x14ac:dyDescent="0.25">
      <c r="A171" s="798"/>
      <c r="B171" s="324" t="s">
        <v>216</v>
      </c>
      <c r="C171" s="325" t="s">
        <v>409</v>
      </c>
      <c r="D171" s="618">
        <v>90</v>
      </c>
      <c r="E171" s="237"/>
      <c r="F171" s="231"/>
      <c r="G171" s="231"/>
      <c r="H171" s="231"/>
      <c r="I171" s="232"/>
      <c r="J171" s="14"/>
      <c r="K171" s="17"/>
      <c r="L171" s="17"/>
      <c r="M171" s="17"/>
      <c r="N171" s="17"/>
      <c r="O171" s="17"/>
    </row>
    <row r="172" spans="1:15" s="109" customFormat="1" x14ac:dyDescent="0.25">
      <c r="A172" s="797"/>
      <c r="B172" s="324" t="s">
        <v>217</v>
      </c>
      <c r="C172" s="325" t="s">
        <v>409</v>
      </c>
      <c r="D172" s="618">
        <v>198</v>
      </c>
      <c r="E172" s="231"/>
      <c r="F172" s="231"/>
      <c r="G172" s="231"/>
      <c r="H172" s="231"/>
      <c r="I172" s="232"/>
      <c r="J172" s="14"/>
      <c r="K172" s="17"/>
      <c r="L172" s="17"/>
      <c r="M172" s="17"/>
      <c r="N172" s="17"/>
      <c r="O172" s="17"/>
    </row>
    <row r="173" spans="1:15" s="109" customFormat="1" ht="63" x14ac:dyDescent="0.25">
      <c r="A173" s="797"/>
      <c r="B173" s="324" t="s">
        <v>523</v>
      </c>
      <c r="C173" s="325" t="s">
        <v>409</v>
      </c>
      <c r="D173" s="618">
        <v>25</v>
      </c>
      <c r="E173" s="231"/>
      <c r="F173" s="231"/>
      <c r="G173" s="231"/>
      <c r="H173" s="231"/>
      <c r="I173" s="232"/>
      <c r="J173" s="14"/>
      <c r="K173" s="17"/>
      <c r="L173" s="17"/>
      <c r="M173" s="17"/>
      <c r="N173" s="17"/>
      <c r="O173" s="17"/>
    </row>
    <row r="174" spans="1:15" s="109" customFormat="1" ht="31.5" x14ac:dyDescent="0.25">
      <c r="A174" s="797"/>
      <c r="B174" s="324" t="s">
        <v>307</v>
      </c>
      <c r="C174" s="325" t="s">
        <v>409</v>
      </c>
      <c r="D174" s="618">
        <v>21</v>
      </c>
      <c r="E174" s="231"/>
      <c r="F174" s="231"/>
      <c r="G174" s="231"/>
      <c r="H174" s="231"/>
      <c r="I174" s="232"/>
      <c r="J174" s="14"/>
      <c r="K174" s="17"/>
      <c r="L174" s="17"/>
      <c r="M174" s="17"/>
      <c r="N174" s="17"/>
      <c r="O174" s="17"/>
    </row>
    <row r="175" spans="1:15" s="109" customFormat="1" x14ac:dyDescent="0.25">
      <c r="A175" s="327"/>
      <c r="B175" s="324"/>
      <c r="C175" s="799"/>
      <c r="D175" s="431"/>
      <c r="E175" s="231"/>
      <c r="F175" s="231"/>
      <c r="G175" s="231"/>
      <c r="H175" s="231"/>
      <c r="I175" s="232"/>
      <c r="J175" s="14"/>
      <c r="K175" s="17"/>
      <c r="L175" s="17"/>
      <c r="M175" s="17"/>
      <c r="N175" s="17"/>
      <c r="O175" s="17"/>
    </row>
    <row r="176" spans="1:15" s="109" customFormat="1" x14ac:dyDescent="0.25">
      <c r="A176" s="320" t="s">
        <v>218</v>
      </c>
      <c r="B176" s="321" t="s">
        <v>219</v>
      </c>
      <c r="C176" s="322"/>
      <c r="D176" s="751"/>
      <c r="E176" s="229"/>
      <c r="F176" s="229"/>
      <c r="G176" s="229"/>
      <c r="H176" s="231"/>
      <c r="I176" s="230"/>
      <c r="J176" s="14"/>
      <c r="K176" s="17"/>
      <c r="L176" s="17"/>
      <c r="M176" s="17"/>
      <c r="N176" s="17"/>
      <c r="O176" s="17"/>
    </row>
    <row r="177" spans="1:15" s="109" customFormat="1" ht="31.5" x14ac:dyDescent="0.25">
      <c r="A177" s="800"/>
      <c r="B177" s="330" t="s">
        <v>524</v>
      </c>
      <c r="C177" s="328" t="s">
        <v>428</v>
      </c>
      <c r="D177" s="431">
        <v>2</v>
      </c>
      <c r="E177" s="231"/>
      <c r="F177" s="231"/>
      <c r="G177" s="231"/>
      <c r="H177" s="231"/>
      <c r="I177" s="232"/>
      <c r="J177" s="14"/>
      <c r="K177" s="17"/>
      <c r="L177" s="17"/>
      <c r="M177" s="17"/>
      <c r="N177" s="17"/>
      <c r="O177" s="17"/>
    </row>
    <row r="178" spans="1:15" s="127" customFormat="1" ht="31.5" x14ac:dyDescent="0.25">
      <c r="A178" s="797"/>
      <c r="B178" s="330" t="s">
        <v>525</v>
      </c>
      <c r="C178" s="328" t="s">
        <v>428</v>
      </c>
      <c r="D178" s="431">
        <v>1</v>
      </c>
      <c r="E178" s="231"/>
      <c r="F178" s="231"/>
      <c r="G178" s="231"/>
      <c r="H178" s="231"/>
      <c r="I178" s="232"/>
      <c r="J178" s="14"/>
      <c r="K178" s="17"/>
      <c r="L178" s="17"/>
      <c r="M178" s="17"/>
      <c r="N178" s="17"/>
      <c r="O178" s="17"/>
    </row>
    <row r="179" spans="1:15" s="109" customFormat="1" ht="31.5" x14ac:dyDescent="0.25">
      <c r="A179" s="797"/>
      <c r="B179" s="330" t="s">
        <v>526</v>
      </c>
      <c r="C179" s="328" t="s">
        <v>428</v>
      </c>
      <c r="D179" s="431">
        <v>1</v>
      </c>
      <c r="E179" s="231"/>
      <c r="F179" s="231"/>
      <c r="G179" s="231"/>
      <c r="H179" s="231"/>
      <c r="I179" s="232"/>
      <c r="J179" s="14"/>
      <c r="K179" s="17"/>
      <c r="L179" s="17"/>
      <c r="M179" s="17"/>
      <c r="N179" s="17"/>
      <c r="O179" s="17"/>
    </row>
    <row r="180" spans="1:15" s="109" customFormat="1" ht="47.25" x14ac:dyDescent="0.25">
      <c r="A180" s="797"/>
      <c r="B180" s="330" t="s">
        <v>308</v>
      </c>
      <c r="C180" s="328" t="s">
        <v>428</v>
      </c>
      <c r="D180" s="431">
        <v>3</v>
      </c>
      <c r="E180" s="231"/>
      <c r="F180" s="231"/>
      <c r="G180" s="231"/>
      <c r="H180" s="231"/>
      <c r="I180" s="232"/>
      <c r="J180" s="14"/>
      <c r="K180" s="17"/>
      <c r="L180" s="17"/>
      <c r="M180" s="17"/>
      <c r="N180" s="17"/>
      <c r="O180" s="17"/>
    </row>
    <row r="181" spans="1:15" s="109" customFormat="1" x14ac:dyDescent="0.25">
      <c r="A181" s="327"/>
      <c r="B181" s="324"/>
      <c r="C181" s="328"/>
      <c r="D181" s="431"/>
      <c r="E181" s="231"/>
      <c r="F181" s="231"/>
      <c r="G181" s="231"/>
      <c r="H181" s="231"/>
      <c r="I181" s="232"/>
      <c r="J181" s="14"/>
      <c r="K181" s="17"/>
      <c r="L181" s="17"/>
      <c r="M181" s="17"/>
      <c r="N181" s="17"/>
      <c r="O181" s="17"/>
    </row>
    <row r="182" spans="1:15" s="109" customFormat="1" x14ac:dyDescent="0.25">
      <c r="A182" s="320" t="s">
        <v>220</v>
      </c>
      <c r="B182" s="321" t="s">
        <v>221</v>
      </c>
      <c r="C182" s="329"/>
      <c r="D182" s="751"/>
      <c r="E182" s="229"/>
      <c r="F182" s="229"/>
      <c r="G182" s="229"/>
      <c r="H182" s="231"/>
      <c r="I182" s="230"/>
      <c r="J182" s="14"/>
      <c r="K182" s="17"/>
      <c r="L182" s="17"/>
      <c r="M182" s="17"/>
      <c r="N182" s="17"/>
      <c r="O182" s="17"/>
    </row>
    <row r="183" spans="1:15" s="109" customFormat="1" ht="47.25" x14ac:dyDescent="0.25">
      <c r="A183" s="797"/>
      <c r="B183" s="330" t="s">
        <v>309</v>
      </c>
      <c r="C183" s="328" t="s">
        <v>428</v>
      </c>
      <c r="D183" s="431">
        <v>6</v>
      </c>
      <c r="E183" s="231"/>
      <c r="F183" s="231"/>
      <c r="G183" s="237"/>
      <c r="H183" s="231"/>
      <c r="I183" s="238"/>
      <c r="J183" s="14"/>
      <c r="K183" s="17"/>
      <c r="L183" s="17"/>
      <c r="M183" s="17"/>
      <c r="N183" s="17"/>
      <c r="O183" s="17"/>
    </row>
    <row r="184" spans="1:15" s="109" customFormat="1" ht="31.5" x14ac:dyDescent="0.25">
      <c r="A184" s="797"/>
      <c r="B184" s="324" t="s">
        <v>527</v>
      </c>
      <c r="C184" s="328" t="s">
        <v>428</v>
      </c>
      <c r="D184" s="431">
        <v>4</v>
      </c>
      <c r="E184" s="231"/>
      <c r="F184" s="231"/>
      <c r="G184" s="237"/>
      <c r="H184" s="231"/>
      <c r="I184" s="238"/>
      <c r="J184" s="14"/>
      <c r="K184" s="17"/>
      <c r="L184" s="17"/>
      <c r="M184" s="17"/>
      <c r="N184" s="17"/>
      <c r="O184" s="17"/>
    </row>
    <row r="185" spans="1:15" s="109" customFormat="1" ht="31.5" x14ac:dyDescent="0.25">
      <c r="A185" s="797"/>
      <c r="B185" s="330" t="s">
        <v>296</v>
      </c>
      <c r="C185" s="328" t="s">
        <v>428</v>
      </c>
      <c r="D185" s="431">
        <v>4</v>
      </c>
      <c r="E185" s="231"/>
      <c r="F185" s="231"/>
      <c r="G185" s="231"/>
      <c r="H185" s="231"/>
      <c r="I185" s="232"/>
      <c r="J185" s="14"/>
      <c r="K185" s="17"/>
      <c r="L185" s="17"/>
      <c r="M185" s="17"/>
      <c r="N185" s="17"/>
      <c r="O185" s="17"/>
    </row>
    <row r="186" spans="1:15" s="109" customFormat="1" x14ac:dyDescent="0.25">
      <c r="A186" s="327"/>
      <c r="B186" s="324"/>
      <c r="C186" s="328"/>
      <c r="D186" s="431"/>
      <c r="E186" s="231"/>
      <c r="F186" s="231"/>
      <c r="G186" s="231"/>
      <c r="H186" s="231"/>
      <c r="I186" s="232"/>
      <c r="J186" s="14"/>
      <c r="K186" s="17"/>
      <c r="L186" s="17"/>
      <c r="M186" s="17"/>
      <c r="N186" s="17"/>
      <c r="O186" s="17"/>
    </row>
    <row r="187" spans="1:15" s="109" customFormat="1" ht="31.5" x14ac:dyDescent="0.25">
      <c r="A187" s="320" t="s">
        <v>35</v>
      </c>
      <c r="B187" s="321" t="s">
        <v>222</v>
      </c>
      <c r="C187" s="322"/>
      <c r="D187" s="751"/>
      <c r="E187" s="229"/>
      <c r="F187" s="229"/>
      <c r="G187" s="229"/>
      <c r="H187" s="231"/>
      <c r="I187" s="230"/>
      <c r="J187" s="14"/>
      <c r="K187" s="17"/>
      <c r="L187" s="17"/>
      <c r="M187" s="17"/>
      <c r="N187" s="17"/>
      <c r="O187" s="17"/>
    </row>
    <row r="188" spans="1:15" s="109" customFormat="1" ht="47.25" x14ac:dyDescent="0.25">
      <c r="A188" s="797"/>
      <c r="B188" s="331" t="s">
        <v>298</v>
      </c>
      <c r="C188" s="328" t="s">
        <v>428</v>
      </c>
      <c r="D188" s="431">
        <v>1</v>
      </c>
      <c r="E188" s="231"/>
      <c r="F188" s="231"/>
      <c r="G188" s="231"/>
      <c r="H188" s="231"/>
      <c r="I188" s="232"/>
      <c r="J188" s="14"/>
      <c r="K188" s="17"/>
      <c r="L188" s="17"/>
      <c r="M188" s="17"/>
      <c r="N188" s="17"/>
      <c r="O188" s="17"/>
    </row>
    <row r="189" spans="1:15" s="109" customFormat="1" ht="31.5" x14ac:dyDescent="0.25">
      <c r="A189" s="797"/>
      <c r="B189" s="324" t="s">
        <v>223</v>
      </c>
      <c r="C189" s="328" t="s">
        <v>428</v>
      </c>
      <c r="D189" s="431">
        <v>1</v>
      </c>
      <c r="E189" s="231"/>
      <c r="F189" s="231"/>
      <c r="G189" s="231"/>
      <c r="H189" s="231"/>
      <c r="I189" s="232"/>
      <c r="J189" s="14"/>
      <c r="K189" s="17"/>
      <c r="L189" s="17"/>
      <c r="M189" s="17"/>
      <c r="N189" s="17"/>
      <c r="O189" s="17"/>
    </row>
    <row r="190" spans="1:15" s="109" customFormat="1" ht="31.5" x14ac:dyDescent="0.25">
      <c r="A190" s="797"/>
      <c r="B190" s="324" t="s">
        <v>224</v>
      </c>
      <c r="C190" s="328" t="s">
        <v>428</v>
      </c>
      <c r="D190" s="431">
        <v>1</v>
      </c>
      <c r="E190" s="231"/>
      <c r="F190" s="231"/>
      <c r="G190" s="231"/>
      <c r="H190" s="231"/>
      <c r="I190" s="232"/>
      <c r="J190" s="14"/>
      <c r="K190" s="17"/>
      <c r="L190" s="17"/>
      <c r="M190" s="17"/>
      <c r="N190" s="17"/>
      <c r="O190" s="17"/>
    </row>
    <row r="191" spans="1:15" s="109" customFormat="1" ht="31.5" x14ac:dyDescent="0.25">
      <c r="A191" s="797"/>
      <c r="B191" s="330" t="s">
        <v>225</v>
      </c>
      <c r="C191" s="328" t="s">
        <v>428</v>
      </c>
      <c r="D191" s="431">
        <v>1</v>
      </c>
      <c r="E191" s="231"/>
      <c r="F191" s="231"/>
      <c r="G191" s="231"/>
      <c r="H191" s="231"/>
      <c r="I191" s="232"/>
      <c r="J191" s="14"/>
      <c r="K191" s="17"/>
      <c r="L191" s="17"/>
      <c r="M191" s="17"/>
      <c r="N191" s="17"/>
      <c r="O191" s="17"/>
    </row>
    <row r="192" spans="1:15" s="109" customFormat="1" ht="78.75" x14ac:dyDescent="0.25">
      <c r="A192" s="797"/>
      <c r="B192" s="324" t="s">
        <v>528</v>
      </c>
      <c r="C192" s="325" t="s">
        <v>493</v>
      </c>
      <c r="D192" s="618">
        <v>1</v>
      </c>
      <c r="E192" s="231"/>
      <c r="F192" s="231"/>
      <c r="G192" s="231"/>
      <c r="H192" s="231"/>
      <c r="I192" s="232"/>
      <c r="J192" s="14"/>
      <c r="K192" s="17"/>
      <c r="L192" s="17"/>
      <c r="M192" s="17"/>
      <c r="N192" s="17"/>
      <c r="O192" s="17"/>
    </row>
    <row r="193" spans="1:15" s="97" customFormat="1" ht="63" x14ac:dyDescent="0.25">
      <c r="A193" s="797"/>
      <c r="B193" s="324" t="s">
        <v>602</v>
      </c>
      <c r="C193" s="328" t="s">
        <v>428</v>
      </c>
      <c r="D193" s="206">
        <v>1</v>
      </c>
      <c r="E193" s="220"/>
      <c r="F193" s="220"/>
      <c r="G193" s="220"/>
      <c r="H193" s="231"/>
      <c r="I193" s="236"/>
      <c r="J193" s="14"/>
      <c r="K193" s="17"/>
      <c r="L193" s="17"/>
      <c r="M193" s="17"/>
      <c r="N193" s="17"/>
      <c r="O193" s="17"/>
    </row>
    <row r="194" spans="1:15" s="127" customFormat="1" x14ac:dyDescent="0.25">
      <c r="A194" s="797"/>
      <c r="B194" s="324"/>
      <c r="C194" s="328"/>
      <c r="D194" s="468"/>
      <c r="E194" s="220"/>
      <c r="F194" s="220"/>
      <c r="G194" s="220"/>
      <c r="H194" s="220"/>
      <c r="I194" s="236"/>
      <c r="J194" s="14"/>
      <c r="K194" s="17"/>
      <c r="L194" s="17"/>
      <c r="M194" s="17"/>
      <c r="N194" s="17"/>
      <c r="O194" s="17"/>
    </row>
    <row r="195" spans="1:15" s="97" customFormat="1" x14ac:dyDescent="0.25">
      <c r="A195" s="868">
        <v>190</v>
      </c>
      <c r="B195" s="848" t="s">
        <v>14</v>
      </c>
      <c r="C195" s="848"/>
      <c r="D195" s="850"/>
      <c r="E195" s="850"/>
      <c r="F195" s="850"/>
      <c r="G195" s="850"/>
      <c r="H195" s="850"/>
      <c r="I195" s="624"/>
      <c r="J195" s="14"/>
      <c r="K195" s="17"/>
      <c r="L195" s="17"/>
      <c r="M195" s="17"/>
      <c r="N195" s="17"/>
      <c r="O195" s="17"/>
    </row>
    <row r="196" spans="1:15" s="97" customFormat="1" ht="31.5" x14ac:dyDescent="0.25">
      <c r="A196" s="709"/>
      <c r="B196" s="271" t="s">
        <v>26</v>
      </c>
      <c r="C196" s="405" t="s">
        <v>81</v>
      </c>
      <c r="D196" s="860">
        <v>17.100000000000001</v>
      </c>
      <c r="E196" s="861"/>
      <c r="F196" s="861"/>
      <c r="G196" s="861"/>
      <c r="H196" s="211"/>
      <c r="I196" s="470"/>
      <c r="J196" s="14"/>
      <c r="K196" s="17"/>
      <c r="L196" s="17"/>
      <c r="M196" s="17"/>
      <c r="N196" s="17"/>
      <c r="O196" s="17"/>
    </row>
    <row r="197" spans="1:15" s="97" customFormat="1" x14ac:dyDescent="0.25">
      <c r="A197" s="423"/>
      <c r="B197" s="260"/>
      <c r="C197" s="405"/>
      <c r="D197" s="739"/>
      <c r="E197" s="239"/>
      <c r="F197" s="239"/>
      <c r="G197" s="239"/>
      <c r="H197" s="240"/>
      <c r="I197" s="210"/>
      <c r="J197" s="14"/>
      <c r="K197" s="17"/>
      <c r="L197" s="17"/>
      <c r="M197" s="17"/>
      <c r="N197" s="17"/>
      <c r="O197" s="17"/>
    </row>
    <row r="198" spans="1:15" x14ac:dyDescent="0.25">
      <c r="A198" s="786">
        <v>200</v>
      </c>
      <c r="B198" s="848" t="s">
        <v>27</v>
      </c>
      <c r="C198" s="848"/>
      <c r="D198" s="850"/>
      <c r="E198" s="850"/>
      <c r="F198" s="850"/>
      <c r="G198" s="850"/>
      <c r="H198" s="850"/>
      <c r="I198" s="624"/>
    </row>
    <row r="199" spans="1:15" ht="31.5" customHeight="1" x14ac:dyDescent="0.25">
      <c r="A199" s="394"/>
      <c r="B199" s="260" t="s">
        <v>400</v>
      </c>
      <c r="C199" s="265" t="s">
        <v>83</v>
      </c>
      <c r="D199" s="422">
        <v>278.57</v>
      </c>
      <c r="E199" s="415"/>
      <c r="F199" s="415"/>
      <c r="G199" s="415"/>
      <c r="H199" s="211"/>
      <c r="I199" s="470"/>
    </row>
    <row r="200" spans="1:15" s="98" customFormat="1" ht="31.5" x14ac:dyDescent="0.25">
      <c r="A200" s="394"/>
      <c r="B200" s="260" t="s">
        <v>401</v>
      </c>
      <c r="C200" s="265" t="s">
        <v>83</v>
      </c>
      <c r="D200" s="422">
        <v>25.92</v>
      </c>
      <c r="E200" s="415"/>
      <c r="F200" s="415"/>
      <c r="G200" s="415"/>
      <c r="H200" s="211"/>
      <c r="I200" s="470"/>
      <c r="J200" s="14"/>
      <c r="K200" s="17"/>
      <c r="L200" s="17"/>
      <c r="M200" s="17"/>
      <c r="N200" s="17"/>
      <c r="O200" s="17"/>
    </row>
    <row r="201" spans="1:15" ht="31.5" x14ac:dyDescent="0.25">
      <c r="A201" s="412"/>
      <c r="B201" s="292" t="s">
        <v>211</v>
      </c>
      <c r="C201" s="399" t="s">
        <v>75</v>
      </c>
      <c r="D201" s="422">
        <v>1</v>
      </c>
      <c r="E201" s="801"/>
      <c r="F201" s="801"/>
      <c r="G201" s="801"/>
      <c r="H201" s="220"/>
      <c r="I201" s="470"/>
    </row>
    <row r="202" spans="1:15" x14ac:dyDescent="0.25">
      <c r="A202" s="394"/>
      <c r="B202" s="303"/>
      <c r="C202" s="405"/>
      <c r="D202" s="422"/>
      <c r="E202" s="415"/>
      <c r="F202" s="415"/>
      <c r="G202" s="415"/>
      <c r="H202" s="422"/>
      <c r="I202" s="401"/>
    </row>
    <row r="203" spans="1:15" s="106" customFormat="1" x14ac:dyDescent="0.25">
      <c r="A203" s="786">
        <v>210</v>
      </c>
      <c r="B203" s="848" t="s">
        <v>63</v>
      </c>
      <c r="C203" s="848"/>
      <c r="D203" s="850"/>
      <c r="E203" s="850"/>
      <c r="F203" s="850"/>
      <c r="G203" s="850"/>
      <c r="H203" s="850"/>
      <c r="I203" s="624"/>
      <c r="J203" s="14"/>
      <c r="K203" s="17"/>
      <c r="L203" s="17"/>
      <c r="M203" s="17"/>
      <c r="N203" s="17"/>
      <c r="O203" s="17"/>
    </row>
    <row r="204" spans="1:15" ht="16.5" thickBot="1" x14ac:dyDescent="0.3">
      <c r="A204" s="802"/>
      <c r="B204" s="346" t="s">
        <v>64</v>
      </c>
      <c r="C204" s="281" t="s">
        <v>83</v>
      </c>
      <c r="D204" s="803">
        <v>272.02</v>
      </c>
      <c r="E204" s="804"/>
      <c r="F204" s="804"/>
      <c r="G204" s="804"/>
      <c r="H204" s="763"/>
      <c r="I204" s="258"/>
    </row>
    <row r="205" spans="1:15" ht="16.5" thickBot="1" x14ac:dyDescent="0.3">
      <c r="A205" s="963" t="s">
        <v>322</v>
      </c>
      <c r="B205" s="964"/>
      <c r="C205" s="964"/>
      <c r="D205" s="964"/>
      <c r="E205" s="964"/>
      <c r="F205" s="964"/>
      <c r="G205" s="964"/>
      <c r="H205" s="964"/>
      <c r="I205" s="283"/>
    </row>
    <row r="206" spans="1:15" ht="16.5" thickBot="1" x14ac:dyDescent="0.3">
      <c r="A206" s="914"/>
      <c r="B206" s="915"/>
      <c r="C206" s="915"/>
      <c r="D206" s="915"/>
      <c r="E206" s="915"/>
      <c r="F206" s="915"/>
      <c r="G206" s="915"/>
      <c r="H206" s="915"/>
      <c r="I206" s="916"/>
    </row>
    <row r="207" spans="1:15" s="127" customFormat="1" ht="16.5" thickBot="1" x14ac:dyDescent="0.3">
      <c r="A207" s="971" t="s">
        <v>323</v>
      </c>
      <c r="B207" s="972"/>
      <c r="C207" s="972"/>
      <c r="D207" s="972"/>
      <c r="E207" s="972"/>
      <c r="F207" s="972"/>
      <c r="G207" s="972"/>
      <c r="H207" s="972"/>
      <c r="I207" s="973"/>
      <c r="J207" s="14"/>
      <c r="K207" s="17"/>
      <c r="L207" s="17"/>
      <c r="M207" s="17"/>
      <c r="N207" s="17"/>
      <c r="O207" s="17"/>
    </row>
    <row r="208" spans="1:15" s="127" customFormat="1" x14ac:dyDescent="0.25">
      <c r="A208" s="556" t="s">
        <v>43</v>
      </c>
      <c r="B208" s="875" t="s">
        <v>4</v>
      </c>
      <c r="C208" s="875"/>
      <c r="D208" s="875"/>
      <c r="E208" s="875"/>
      <c r="F208" s="875"/>
      <c r="G208" s="875"/>
      <c r="H208" s="875"/>
      <c r="I208" s="876"/>
      <c r="J208" s="14"/>
      <c r="K208" s="17"/>
      <c r="L208" s="17"/>
      <c r="M208" s="17"/>
      <c r="N208" s="17"/>
      <c r="O208" s="17"/>
    </row>
    <row r="209" spans="1:15" s="127" customFormat="1" x14ac:dyDescent="0.25">
      <c r="A209" s="808"/>
      <c r="B209" s="272" t="s">
        <v>44</v>
      </c>
      <c r="C209" s="206" t="s">
        <v>83</v>
      </c>
      <c r="D209" s="422">
        <v>170.85</v>
      </c>
      <c r="E209" s="809"/>
      <c r="F209" s="809"/>
      <c r="G209" s="809"/>
      <c r="H209" s="201"/>
      <c r="I209" s="470"/>
      <c r="J209" s="14"/>
      <c r="K209" s="17"/>
      <c r="L209" s="17"/>
      <c r="M209" s="17"/>
      <c r="N209" s="17"/>
      <c r="O209" s="17"/>
    </row>
    <row r="210" spans="1:15" s="127" customFormat="1" x14ac:dyDescent="0.25">
      <c r="A210" s="808"/>
      <c r="B210" s="272" t="s">
        <v>5</v>
      </c>
      <c r="C210" s="206" t="s">
        <v>83</v>
      </c>
      <c r="D210" s="422">
        <v>100.29</v>
      </c>
      <c r="E210" s="809"/>
      <c r="F210" s="809"/>
      <c r="G210" s="809"/>
      <c r="H210" s="201"/>
      <c r="I210" s="470"/>
      <c r="J210" s="14"/>
      <c r="K210" s="17"/>
      <c r="L210" s="17"/>
      <c r="M210" s="17"/>
      <c r="N210" s="17"/>
      <c r="O210" s="17"/>
    </row>
    <row r="211" spans="1:15" s="127" customFormat="1" x14ac:dyDescent="0.25">
      <c r="A211" s="808"/>
      <c r="B211" s="272"/>
      <c r="C211" s="206"/>
      <c r="D211" s="422"/>
      <c r="E211" s="809"/>
      <c r="F211" s="809"/>
      <c r="G211" s="809"/>
      <c r="H211" s="201"/>
      <c r="I211" s="470"/>
      <c r="J211" s="14"/>
      <c r="K211" s="17"/>
      <c r="L211" s="17"/>
      <c r="M211" s="17"/>
      <c r="N211" s="17"/>
      <c r="O211" s="17"/>
    </row>
    <row r="212" spans="1:15" s="127" customFormat="1" x14ac:dyDescent="0.25">
      <c r="A212" s="445" t="s">
        <v>45</v>
      </c>
      <c r="B212" s="847" t="s">
        <v>531</v>
      </c>
      <c r="C212" s="255"/>
      <c r="D212" s="505"/>
      <c r="E212" s="266"/>
      <c r="F212" s="266"/>
      <c r="G212" s="266"/>
      <c r="H212" s="506"/>
      <c r="I212" s="624"/>
      <c r="J212" s="14"/>
      <c r="K212" s="17"/>
      <c r="L212" s="17"/>
      <c r="M212" s="17"/>
      <c r="N212" s="17"/>
      <c r="O212" s="17"/>
    </row>
    <row r="213" spans="1:15" s="127" customFormat="1" x14ac:dyDescent="0.25">
      <c r="A213" s="764"/>
      <c r="B213" s="211" t="s">
        <v>46</v>
      </c>
      <c r="C213" s="206" t="s">
        <v>96</v>
      </c>
      <c r="D213" s="505">
        <v>58.2</v>
      </c>
      <c r="E213" s="765"/>
      <c r="F213" s="765"/>
      <c r="G213" s="765"/>
      <c r="H213" s="207"/>
      <c r="I213" s="470"/>
      <c r="J213" s="14"/>
      <c r="K213" s="17"/>
      <c r="L213" s="17"/>
      <c r="M213" s="17"/>
      <c r="N213" s="17"/>
      <c r="O213" s="17"/>
    </row>
    <row r="214" spans="1:15" s="127" customFormat="1" x14ac:dyDescent="0.25">
      <c r="A214" s="764"/>
      <c r="B214" s="402" t="s">
        <v>23</v>
      </c>
      <c r="C214" s="206" t="s">
        <v>96</v>
      </c>
      <c r="D214" s="505">
        <v>68.61</v>
      </c>
      <c r="E214" s="765"/>
      <c r="F214" s="765"/>
      <c r="G214" s="765"/>
      <c r="H214" s="208"/>
      <c r="I214" s="470"/>
      <c r="J214" s="14"/>
      <c r="K214" s="17"/>
      <c r="L214" s="17"/>
      <c r="M214" s="17"/>
      <c r="N214" s="17"/>
      <c r="O214" s="17"/>
    </row>
    <row r="215" spans="1:15" s="127" customFormat="1" x14ac:dyDescent="0.25">
      <c r="A215" s="764"/>
      <c r="B215" s="402" t="s">
        <v>47</v>
      </c>
      <c r="C215" s="206" t="s">
        <v>96</v>
      </c>
      <c r="D215" s="505">
        <v>81.47</v>
      </c>
      <c r="E215" s="765"/>
      <c r="F215" s="765"/>
      <c r="G215" s="765"/>
      <c r="H215" s="506"/>
      <c r="I215" s="470"/>
      <c r="J215" s="14"/>
      <c r="K215" s="17"/>
      <c r="L215" s="17"/>
      <c r="M215" s="17"/>
      <c r="N215" s="17"/>
      <c r="O215" s="17"/>
    </row>
    <row r="216" spans="1:15" s="127" customFormat="1" x14ac:dyDescent="0.25">
      <c r="A216" s="252"/>
      <c r="B216" s="869"/>
      <c r="C216" s="255"/>
      <c r="D216" s="505"/>
      <c r="E216" s="256"/>
      <c r="F216" s="256"/>
      <c r="G216" s="256"/>
      <c r="H216" s="644"/>
      <c r="I216" s="470"/>
      <c r="J216" s="14"/>
      <c r="K216" s="17"/>
      <c r="L216" s="17"/>
      <c r="M216" s="17"/>
      <c r="N216" s="17"/>
      <c r="O216" s="17"/>
    </row>
    <row r="217" spans="1:15" s="127" customFormat="1" x14ac:dyDescent="0.25">
      <c r="A217" s="786" t="s">
        <v>48</v>
      </c>
      <c r="B217" s="848" t="s">
        <v>49</v>
      </c>
      <c r="C217" s="848"/>
      <c r="D217" s="850"/>
      <c r="E217" s="850"/>
      <c r="F217" s="850"/>
      <c r="G217" s="850"/>
      <c r="H217" s="850"/>
      <c r="I217" s="624"/>
      <c r="J217" s="14"/>
      <c r="K217" s="17"/>
      <c r="L217" s="17"/>
      <c r="M217" s="17"/>
      <c r="N217" s="17"/>
      <c r="O217" s="17"/>
    </row>
    <row r="218" spans="1:15" s="127" customFormat="1" x14ac:dyDescent="0.25">
      <c r="A218" s="808"/>
      <c r="B218" s="272" t="s">
        <v>65</v>
      </c>
      <c r="C218" s="206" t="s">
        <v>96</v>
      </c>
      <c r="D218" s="422">
        <v>24</v>
      </c>
      <c r="E218" s="809"/>
      <c r="F218" s="809"/>
      <c r="G218" s="809"/>
      <c r="H218" s="201"/>
      <c r="I218" s="470"/>
      <c r="J218" s="14"/>
      <c r="K218" s="17"/>
      <c r="L218" s="17"/>
      <c r="M218" s="17"/>
      <c r="N218" s="17"/>
      <c r="O218" s="17"/>
    </row>
    <row r="219" spans="1:15" s="127" customFormat="1" x14ac:dyDescent="0.25">
      <c r="A219" s="808"/>
      <c r="B219" s="272" t="s">
        <v>280</v>
      </c>
      <c r="C219" s="206" t="s">
        <v>96</v>
      </c>
      <c r="D219" s="422">
        <v>19.96</v>
      </c>
      <c r="E219" s="809"/>
      <c r="F219" s="809"/>
      <c r="G219" s="809"/>
      <c r="H219" s="201"/>
      <c r="I219" s="470"/>
      <c r="J219" s="14"/>
      <c r="K219" s="17"/>
      <c r="L219" s="17"/>
      <c r="M219" s="17"/>
      <c r="N219" s="17"/>
      <c r="O219" s="17"/>
    </row>
    <row r="220" spans="1:15" s="127" customFormat="1" ht="19.5" customHeight="1" x14ac:dyDescent="0.25">
      <c r="A220" s="808"/>
      <c r="B220" s="272" t="s">
        <v>66</v>
      </c>
      <c r="C220" s="206" t="s">
        <v>96</v>
      </c>
      <c r="D220" s="422">
        <v>15.57</v>
      </c>
      <c r="E220" s="809"/>
      <c r="F220" s="809"/>
      <c r="G220" s="809"/>
      <c r="H220" s="768"/>
      <c r="I220" s="470"/>
      <c r="J220" s="14"/>
      <c r="K220" s="17"/>
      <c r="L220" s="17"/>
      <c r="M220" s="17"/>
      <c r="N220" s="17"/>
      <c r="O220" s="17"/>
    </row>
    <row r="221" spans="1:15" s="127" customFormat="1" x14ac:dyDescent="0.25">
      <c r="A221" s="808"/>
      <c r="B221" s="272" t="s">
        <v>67</v>
      </c>
      <c r="C221" s="206" t="s">
        <v>97</v>
      </c>
      <c r="D221" s="422">
        <v>98.32</v>
      </c>
      <c r="E221" s="809"/>
      <c r="F221" s="809"/>
      <c r="G221" s="809"/>
      <c r="H221" s="201"/>
      <c r="I221" s="470"/>
      <c r="J221" s="14"/>
      <c r="K221" s="17"/>
      <c r="L221" s="17"/>
      <c r="M221" s="17"/>
      <c r="N221" s="17"/>
      <c r="O221" s="17"/>
    </row>
    <row r="222" spans="1:15" s="127" customFormat="1" x14ac:dyDescent="0.25">
      <c r="A222" s="808"/>
      <c r="B222" s="272" t="s">
        <v>68</v>
      </c>
      <c r="C222" s="206" t="s">
        <v>97</v>
      </c>
      <c r="D222" s="422">
        <v>139.97999999999999</v>
      </c>
      <c r="E222" s="809"/>
      <c r="F222" s="809"/>
      <c r="G222" s="809"/>
      <c r="H222" s="201"/>
      <c r="I222" s="470"/>
      <c r="J222" s="14"/>
      <c r="K222" s="17"/>
      <c r="L222" s="17"/>
      <c r="M222" s="17"/>
      <c r="N222" s="17"/>
      <c r="O222" s="17"/>
    </row>
    <row r="223" spans="1:15" s="127" customFormat="1" x14ac:dyDescent="0.25">
      <c r="A223" s="808"/>
      <c r="B223" s="272" t="s">
        <v>382</v>
      </c>
      <c r="C223" s="206" t="s">
        <v>83</v>
      </c>
      <c r="D223" s="422">
        <v>4.2</v>
      </c>
      <c r="E223" s="809"/>
      <c r="F223" s="809"/>
      <c r="G223" s="809"/>
      <c r="H223" s="201"/>
      <c r="I223" s="470"/>
      <c r="J223" s="14"/>
      <c r="K223" s="17"/>
      <c r="L223" s="17"/>
      <c r="M223" s="17"/>
      <c r="N223" s="17"/>
      <c r="O223" s="17"/>
    </row>
    <row r="224" spans="1:15" s="127" customFormat="1" x14ac:dyDescent="0.25">
      <c r="A224" s="808"/>
      <c r="B224" s="272" t="s">
        <v>383</v>
      </c>
      <c r="C224" s="206" t="s">
        <v>83</v>
      </c>
      <c r="D224" s="422">
        <v>2.97</v>
      </c>
      <c r="E224" s="809"/>
      <c r="F224" s="809"/>
      <c r="G224" s="809"/>
      <c r="H224" s="201"/>
      <c r="I224" s="470"/>
      <c r="J224" s="14"/>
      <c r="K224" s="17"/>
      <c r="L224" s="17"/>
      <c r="M224" s="17"/>
      <c r="N224" s="17"/>
      <c r="O224" s="17"/>
    </row>
    <row r="225" spans="1:15" s="127" customFormat="1" x14ac:dyDescent="0.25">
      <c r="A225" s="808"/>
      <c r="B225" s="272" t="s">
        <v>384</v>
      </c>
      <c r="C225" s="206" t="s">
        <v>83</v>
      </c>
      <c r="D225" s="422">
        <v>14.11</v>
      </c>
      <c r="E225" s="809"/>
      <c r="F225" s="809"/>
      <c r="G225" s="809"/>
      <c r="H225" s="201"/>
      <c r="I225" s="470"/>
      <c r="J225" s="14"/>
      <c r="K225" s="17"/>
      <c r="L225" s="17"/>
      <c r="M225" s="17"/>
      <c r="N225" s="17"/>
      <c r="O225" s="17"/>
    </row>
    <row r="226" spans="1:15" s="127" customFormat="1" x14ac:dyDescent="0.25">
      <c r="A226" s="808"/>
      <c r="B226" s="272" t="s">
        <v>69</v>
      </c>
      <c r="C226" s="206" t="s">
        <v>96</v>
      </c>
      <c r="D226" s="422">
        <v>2.12</v>
      </c>
      <c r="E226" s="809"/>
      <c r="F226" s="809"/>
      <c r="G226" s="809"/>
      <c r="H226" s="214"/>
      <c r="I226" s="470"/>
      <c r="J226" s="14"/>
      <c r="K226" s="17"/>
      <c r="L226" s="17"/>
      <c r="M226" s="17"/>
      <c r="N226" s="17"/>
      <c r="O226" s="17"/>
    </row>
    <row r="227" spans="1:15" s="127" customFormat="1" x14ac:dyDescent="0.25">
      <c r="A227" s="808"/>
      <c r="B227" s="272" t="s">
        <v>259</v>
      </c>
      <c r="C227" s="206" t="s">
        <v>96</v>
      </c>
      <c r="D227" s="422">
        <v>9.85</v>
      </c>
      <c r="E227" s="809"/>
      <c r="F227" s="809"/>
      <c r="G227" s="809"/>
      <c r="H227" s="211"/>
      <c r="I227" s="470"/>
      <c r="J227" s="14"/>
      <c r="K227" s="17"/>
      <c r="L227" s="17"/>
      <c r="M227" s="17"/>
      <c r="N227" s="17"/>
      <c r="O227" s="17"/>
    </row>
    <row r="228" spans="1:15" s="127" customFormat="1" x14ac:dyDescent="0.25">
      <c r="A228" s="304"/>
      <c r="B228" s="305" t="s">
        <v>326</v>
      </c>
      <c r="C228" s="206" t="s">
        <v>96</v>
      </c>
      <c r="D228" s="810">
        <v>2.15</v>
      </c>
      <c r="E228" s="307"/>
      <c r="F228" s="212"/>
      <c r="G228" s="212"/>
      <c r="H228" s="201"/>
      <c r="I228" s="470"/>
      <c r="J228" s="14"/>
      <c r="K228" s="17"/>
      <c r="L228" s="17"/>
      <c r="M228" s="17"/>
      <c r="N228" s="17"/>
      <c r="O228" s="17"/>
    </row>
    <row r="229" spans="1:15" s="127" customFormat="1" x14ac:dyDescent="0.25">
      <c r="A229" s="764"/>
      <c r="B229" s="869"/>
      <c r="C229" s="399"/>
      <c r="D229" s="505"/>
      <c r="E229" s="256"/>
      <c r="F229" s="256"/>
      <c r="G229" s="256"/>
      <c r="H229" s="506"/>
      <c r="I229" s="470"/>
      <c r="J229" s="14"/>
      <c r="K229" s="17"/>
      <c r="L229" s="17"/>
      <c r="M229" s="17"/>
      <c r="N229" s="17"/>
      <c r="O229" s="17"/>
    </row>
    <row r="230" spans="1:15" s="127" customFormat="1" x14ac:dyDescent="0.25">
      <c r="A230" s="786" t="s">
        <v>70</v>
      </c>
      <c r="B230" s="848" t="s">
        <v>6</v>
      </c>
      <c r="C230" s="848"/>
      <c r="D230" s="850"/>
      <c r="E230" s="850"/>
      <c r="F230" s="850"/>
      <c r="G230" s="850"/>
      <c r="H230" s="850"/>
      <c r="I230" s="624"/>
      <c r="J230" s="14"/>
      <c r="K230" s="17"/>
      <c r="L230" s="17"/>
      <c r="M230" s="17"/>
      <c r="N230" s="17"/>
      <c r="O230" s="17"/>
    </row>
    <row r="231" spans="1:15" s="127" customFormat="1" ht="47.25" x14ac:dyDescent="0.25">
      <c r="A231" s="808"/>
      <c r="B231" s="272" t="s">
        <v>281</v>
      </c>
      <c r="C231" s="206" t="s">
        <v>81</v>
      </c>
      <c r="D231" s="422">
        <v>27.97</v>
      </c>
      <c r="E231" s="809"/>
      <c r="F231" s="809"/>
      <c r="G231" s="809"/>
      <c r="H231" s="215"/>
      <c r="I231" s="470"/>
      <c r="J231" s="14"/>
      <c r="K231" s="17"/>
      <c r="L231" s="17"/>
      <c r="M231" s="17"/>
      <c r="N231" s="17"/>
      <c r="O231" s="17"/>
    </row>
    <row r="232" spans="1:15" s="127" customFormat="1" ht="47.25" x14ac:dyDescent="0.25">
      <c r="A232" s="808"/>
      <c r="B232" s="272" t="s">
        <v>282</v>
      </c>
      <c r="C232" s="206" t="s">
        <v>81</v>
      </c>
      <c r="D232" s="422">
        <v>25.51</v>
      </c>
      <c r="E232" s="809"/>
      <c r="F232" s="809"/>
      <c r="G232" s="809"/>
      <c r="H232" s="215"/>
      <c r="I232" s="470"/>
      <c r="J232" s="14"/>
      <c r="K232" s="17"/>
      <c r="L232" s="17"/>
      <c r="M232" s="17"/>
      <c r="N232" s="17"/>
      <c r="O232" s="17"/>
    </row>
    <row r="233" spans="1:15" s="127" customFormat="1" ht="47.25" x14ac:dyDescent="0.25">
      <c r="A233" s="808"/>
      <c r="B233" s="272" t="s">
        <v>283</v>
      </c>
      <c r="C233" s="206" t="s">
        <v>81</v>
      </c>
      <c r="D233" s="422">
        <v>7.44</v>
      </c>
      <c r="E233" s="809"/>
      <c r="F233" s="809"/>
      <c r="G233" s="809"/>
      <c r="H233" s="199"/>
      <c r="I233" s="470"/>
      <c r="J233" s="14"/>
      <c r="K233" s="17"/>
      <c r="L233" s="17"/>
      <c r="M233" s="17"/>
      <c r="N233" s="17"/>
      <c r="O233" s="17"/>
    </row>
    <row r="234" spans="1:15" s="127" customFormat="1" ht="47.25" x14ac:dyDescent="0.25">
      <c r="A234" s="808"/>
      <c r="B234" s="272" t="s">
        <v>284</v>
      </c>
      <c r="C234" s="206" t="s">
        <v>81</v>
      </c>
      <c r="D234" s="422">
        <v>15.32</v>
      </c>
      <c r="E234" s="809"/>
      <c r="F234" s="809"/>
      <c r="G234" s="809"/>
      <c r="H234" s="215"/>
      <c r="I234" s="470"/>
      <c r="J234" s="14"/>
      <c r="K234" s="17"/>
      <c r="L234" s="17"/>
      <c r="M234" s="17"/>
      <c r="N234" s="17"/>
      <c r="O234" s="17"/>
    </row>
    <row r="235" spans="1:15" s="127" customFormat="1" ht="47.25" x14ac:dyDescent="0.25">
      <c r="A235" s="808"/>
      <c r="B235" s="272" t="s">
        <v>285</v>
      </c>
      <c r="C235" s="206" t="s">
        <v>81</v>
      </c>
      <c r="D235" s="422">
        <v>17.36</v>
      </c>
      <c r="E235" s="809"/>
      <c r="F235" s="809"/>
      <c r="G235" s="809"/>
      <c r="H235" s="215"/>
      <c r="I235" s="470"/>
      <c r="J235" s="14"/>
      <c r="K235" s="17"/>
      <c r="L235" s="17"/>
      <c r="M235" s="17"/>
      <c r="N235" s="17"/>
      <c r="O235" s="17"/>
    </row>
    <row r="236" spans="1:15" s="127" customFormat="1" ht="47.25" x14ac:dyDescent="0.25">
      <c r="A236" s="808"/>
      <c r="B236" s="313" t="s">
        <v>558</v>
      </c>
      <c r="C236" s="206" t="s">
        <v>81</v>
      </c>
      <c r="D236" s="422">
        <v>2.75</v>
      </c>
      <c r="E236" s="809"/>
      <c r="F236" s="809"/>
      <c r="G236" s="809"/>
      <c r="H236" s="474"/>
      <c r="I236" s="470"/>
      <c r="J236" s="14"/>
      <c r="K236" s="17"/>
      <c r="L236" s="17"/>
      <c r="M236" s="17"/>
      <c r="N236" s="17"/>
      <c r="O236" s="17"/>
    </row>
    <row r="237" spans="1:15" s="127" customFormat="1" x14ac:dyDescent="0.25">
      <c r="A237" s="764"/>
      <c r="B237" s="402"/>
      <c r="C237" s="255"/>
      <c r="D237" s="505"/>
      <c r="E237" s="765"/>
      <c r="F237" s="765"/>
      <c r="G237" s="765"/>
      <c r="H237" s="506"/>
      <c r="I237" s="470"/>
      <c r="J237" s="14"/>
      <c r="K237" s="17"/>
      <c r="L237" s="17"/>
      <c r="M237" s="17"/>
      <c r="N237" s="17"/>
      <c r="O237" s="17"/>
    </row>
    <row r="238" spans="1:15" s="127" customFormat="1" x14ac:dyDescent="0.25">
      <c r="A238" s="786" t="s">
        <v>50</v>
      </c>
      <c r="B238" s="848" t="s">
        <v>24</v>
      </c>
      <c r="C238" s="848"/>
      <c r="D238" s="850"/>
      <c r="E238" s="850"/>
      <c r="F238" s="850"/>
      <c r="G238" s="850"/>
      <c r="H238" s="850"/>
      <c r="I238" s="624"/>
      <c r="J238" s="14"/>
      <c r="K238" s="17"/>
      <c r="L238" s="17"/>
      <c r="M238" s="17"/>
      <c r="N238" s="17"/>
      <c r="O238" s="17"/>
    </row>
    <row r="239" spans="1:15" s="127" customFormat="1" ht="31.5" x14ac:dyDescent="0.25">
      <c r="A239" s="811"/>
      <c r="B239" s="260" t="s">
        <v>565</v>
      </c>
      <c r="C239" s="301" t="s">
        <v>410</v>
      </c>
      <c r="D239" s="293">
        <v>18.55</v>
      </c>
      <c r="E239" s="809"/>
      <c r="F239" s="809"/>
      <c r="G239" s="809"/>
      <c r="H239" s="211"/>
      <c r="I239" s="470"/>
      <c r="J239" s="14"/>
      <c r="K239" s="17"/>
      <c r="L239" s="17"/>
      <c r="M239" s="17"/>
      <c r="N239" s="17"/>
      <c r="O239" s="17"/>
    </row>
    <row r="240" spans="1:15" s="127" customFormat="1" ht="31.5" x14ac:dyDescent="0.25">
      <c r="A240" s="811"/>
      <c r="B240" s="260" t="s">
        <v>566</v>
      </c>
      <c r="C240" s="301" t="s">
        <v>410</v>
      </c>
      <c r="D240" s="293">
        <v>18.2</v>
      </c>
      <c r="E240" s="809"/>
      <c r="F240" s="809"/>
      <c r="G240" s="809"/>
      <c r="H240" s="468"/>
      <c r="I240" s="470"/>
      <c r="J240" s="14"/>
      <c r="K240" s="17"/>
      <c r="L240" s="17"/>
      <c r="M240" s="17"/>
      <c r="N240" s="17"/>
      <c r="O240" s="17"/>
    </row>
    <row r="241" spans="1:15" s="127" customFormat="1" x14ac:dyDescent="0.25">
      <c r="A241" s="764"/>
      <c r="B241" s="823"/>
      <c r="C241" s="255"/>
      <c r="D241" s="505"/>
      <c r="E241" s="256"/>
      <c r="F241" s="256"/>
      <c r="G241" s="256"/>
      <c r="H241" s="506"/>
      <c r="I241" s="470"/>
      <c r="J241" s="14"/>
      <c r="K241" s="17"/>
      <c r="L241" s="17"/>
      <c r="M241" s="17"/>
      <c r="N241" s="17"/>
      <c r="O241" s="17"/>
    </row>
    <row r="242" spans="1:15" s="127" customFormat="1" x14ac:dyDescent="0.25">
      <c r="A242" s="786" t="s">
        <v>51</v>
      </c>
      <c r="B242" s="848" t="s">
        <v>7</v>
      </c>
      <c r="C242" s="848"/>
      <c r="D242" s="850"/>
      <c r="E242" s="850"/>
      <c r="F242" s="850"/>
      <c r="G242" s="850"/>
      <c r="H242" s="850"/>
      <c r="I242" s="624"/>
      <c r="J242" s="14"/>
      <c r="K242" s="17"/>
      <c r="L242" s="17"/>
      <c r="M242" s="17"/>
      <c r="N242" s="17"/>
      <c r="O242" s="17"/>
    </row>
    <row r="243" spans="1:15" s="127" customFormat="1" ht="22.5" customHeight="1" x14ac:dyDescent="0.25">
      <c r="A243" s="808"/>
      <c r="B243" s="272" t="s">
        <v>286</v>
      </c>
      <c r="C243" s="206" t="s">
        <v>83</v>
      </c>
      <c r="D243" s="422">
        <v>68.78</v>
      </c>
      <c r="E243" s="809"/>
      <c r="F243" s="809"/>
      <c r="G243" s="809"/>
      <c r="H243" s="201"/>
      <c r="I243" s="470"/>
      <c r="J243" s="14"/>
      <c r="K243" s="17"/>
      <c r="L243" s="17"/>
      <c r="M243" s="17"/>
      <c r="N243" s="17"/>
      <c r="O243" s="17"/>
    </row>
    <row r="244" spans="1:15" s="127" customFormat="1" ht="63" customHeight="1" x14ac:dyDescent="0.25">
      <c r="A244" s="808"/>
      <c r="B244" s="313" t="s">
        <v>389</v>
      </c>
      <c r="C244" s="206" t="s">
        <v>77</v>
      </c>
      <c r="D244" s="422">
        <v>2</v>
      </c>
      <c r="E244" s="809"/>
      <c r="F244" s="809"/>
      <c r="G244" s="809"/>
      <c r="H244" s="221"/>
      <c r="I244" s="470"/>
      <c r="J244" s="14"/>
      <c r="K244" s="17"/>
      <c r="L244" s="17"/>
      <c r="M244" s="17"/>
      <c r="N244" s="17"/>
      <c r="O244" s="17"/>
    </row>
    <row r="245" spans="1:15" s="127" customFormat="1" ht="63" x14ac:dyDescent="0.25">
      <c r="A245" s="808"/>
      <c r="B245" s="272" t="s">
        <v>395</v>
      </c>
      <c r="C245" s="206" t="s">
        <v>81</v>
      </c>
      <c r="D245" s="422">
        <v>9.5500000000000007</v>
      </c>
      <c r="E245" s="809"/>
      <c r="F245" s="809"/>
      <c r="G245" s="809"/>
      <c r="H245" s="220"/>
      <c r="I245" s="470"/>
      <c r="J245" s="14"/>
      <c r="K245" s="17"/>
      <c r="L245" s="17"/>
      <c r="M245" s="17"/>
      <c r="N245" s="17"/>
      <c r="O245" s="17"/>
    </row>
    <row r="246" spans="1:15" s="127" customFormat="1" ht="47.25" x14ac:dyDescent="0.25">
      <c r="A246" s="808"/>
      <c r="B246" s="272" t="s">
        <v>34</v>
      </c>
      <c r="C246" s="206" t="s">
        <v>83</v>
      </c>
      <c r="D246" s="422">
        <v>68.78</v>
      </c>
      <c r="E246" s="809"/>
      <c r="F246" s="809"/>
      <c r="G246" s="809"/>
      <c r="H246" s="211"/>
      <c r="I246" s="470"/>
      <c r="J246" s="14"/>
      <c r="K246" s="17"/>
      <c r="L246" s="17"/>
      <c r="M246" s="17"/>
      <c r="N246" s="17"/>
      <c r="O246" s="17"/>
    </row>
    <row r="247" spans="1:15" s="127" customFormat="1" ht="63" x14ac:dyDescent="0.25">
      <c r="A247" s="808"/>
      <c r="B247" s="272" t="s">
        <v>402</v>
      </c>
      <c r="C247" s="206" t="s">
        <v>81</v>
      </c>
      <c r="D247" s="422">
        <v>12.75</v>
      </c>
      <c r="E247" s="809"/>
      <c r="F247" s="809"/>
      <c r="G247" s="809"/>
      <c r="H247" s="220"/>
      <c r="I247" s="470"/>
      <c r="J247" s="14"/>
      <c r="K247" s="17"/>
      <c r="L247" s="17"/>
      <c r="M247" s="17"/>
      <c r="N247" s="17"/>
      <c r="O247" s="17"/>
    </row>
    <row r="248" spans="1:15" s="127" customFormat="1" ht="63" x14ac:dyDescent="0.25">
      <c r="A248" s="808"/>
      <c r="B248" s="272" t="s">
        <v>403</v>
      </c>
      <c r="C248" s="206" t="s">
        <v>81</v>
      </c>
      <c r="D248" s="422">
        <v>3.85</v>
      </c>
      <c r="E248" s="809"/>
      <c r="F248" s="809"/>
      <c r="G248" s="809"/>
      <c r="H248" s="220"/>
      <c r="I248" s="470"/>
      <c r="J248" s="14"/>
      <c r="K248" s="17"/>
      <c r="L248" s="17"/>
      <c r="M248" s="17"/>
      <c r="N248" s="17"/>
      <c r="O248" s="17"/>
    </row>
    <row r="249" spans="1:15" s="127" customFormat="1" ht="116.25" customHeight="1" x14ac:dyDescent="0.25">
      <c r="A249" s="808"/>
      <c r="B249" s="272" t="s">
        <v>88</v>
      </c>
      <c r="C249" s="206" t="s">
        <v>81</v>
      </c>
      <c r="D249" s="422">
        <v>31.85</v>
      </c>
      <c r="E249" s="809"/>
      <c r="F249" s="809"/>
      <c r="G249" s="809"/>
      <c r="H249" s="221"/>
      <c r="I249" s="470"/>
      <c r="J249" s="14"/>
      <c r="K249" s="17"/>
      <c r="L249" s="17"/>
      <c r="M249" s="17"/>
      <c r="N249" s="17"/>
      <c r="O249" s="17"/>
    </row>
    <row r="250" spans="1:15" s="127" customFormat="1" x14ac:dyDescent="0.25">
      <c r="A250" s="764"/>
      <c r="B250" s="823"/>
      <c r="C250" s="255"/>
      <c r="D250" s="505"/>
      <c r="E250" s="256"/>
      <c r="F250" s="256"/>
      <c r="G250" s="256"/>
      <c r="H250" s="506"/>
      <c r="I250" s="470"/>
      <c r="J250" s="14"/>
      <c r="K250" s="17"/>
      <c r="L250" s="17"/>
      <c r="M250" s="17"/>
      <c r="N250" s="17"/>
      <c r="O250" s="17"/>
    </row>
    <row r="251" spans="1:15" s="127" customFormat="1" x14ac:dyDescent="0.25">
      <c r="A251" s="786" t="s">
        <v>52</v>
      </c>
      <c r="B251" s="848" t="s">
        <v>8</v>
      </c>
      <c r="C251" s="848"/>
      <c r="D251" s="850"/>
      <c r="E251" s="850"/>
      <c r="F251" s="850"/>
      <c r="G251" s="850"/>
      <c r="H251" s="850"/>
      <c r="I251" s="624"/>
      <c r="J251" s="14"/>
      <c r="K251" s="17"/>
      <c r="L251" s="17"/>
      <c r="M251" s="17"/>
      <c r="N251" s="17"/>
      <c r="O251" s="17"/>
    </row>
    <row r="252" spans="1:15" s="127" customFormat="1" x14ac:dyDescent="0.25">
      <c r="A252" s="808"/>
      <c r="B252" s="272" t="s">
        <v>53</v>
      </c>
      <c r="C252" s="206" t="s">
        <v>83</v>
      </c>
      <c r="D252" s="422">
        <v>41.49</v>
      </c>
      <c r="E252" s="809"/>
      <c r="F252" s="809"/>
      <c r="G252" s="809"/>
      <c r="H252" s="212"/>
      <c r="I252" s="470"/>
      <c r="J252" s="14"/>
      <c r="K252" s="17"/>
      <c r="L252" s="17"/>
      <c r="M252" s="17"/>
      <c r="N252" s="17"/>
      <c r="O252" s="17"/>
    </row>
    <row r="253" spans="1:15" s="127" customFormat="1" x14ac:dyDescent="0.25">
      <c r="A253" s="808"/>
      <c r="B253" s="272" t="s">
        <v>287</v>
      </c>
      <c r="C253" s="206" t="s">
        <v>83</v>
      </c>
      <c r="D253" s="505">
        <v>93.53</v>
      </c>
      <c r="E253" s="809"/>
      <c r="F253" s="809"/>
      <c r="G253" s="809"/>
      <c r="H253" s="211"/>
      <c r="I253" s="470"/>
      <c r="J253" s="14"/>
      <c r="K253" s="17"/>
      <c r="L253" s="17"/>
      <c r="M253" s="17"/>
      <c r="N253" s="17"/>
      <c r="O253" s="17"/>
    </row>
    <row r="254" spans="1:15" s="127" customFormat="1" x14ac:dyDescent="0.25">
      <c r="A254" s="808"/>
      <c r="B254" s="272" t="s">
        <v>288</v>
      </c>
      <c r="C254" s="206" t="s">
        <v>83</v>
      </c>
      <c r="D254" s="505">
        <v>93.53</v>
      </c>
      <c r="E254" s="809"/>
      <c r="F254" s="809"/>
      <c r="G254" s="809"/>
      <c r="H254" s="211"/>
      <c r="I254" s="470"/>
      <c r="J254" s="14"/>
      <c r="K254" s="17"/>
      <c r="L254" s="17"/>
      <c r="M254" s="17"/>
      <c r="N254" s="17"/>
      <c r="O254" s="17"/>
    </row>
    <row r="255" spans="1:15" s="127" customFormat="1" x14ac:dyDescent="0.25">
      <c r="A255" s="764"/>
      <c r="B255" s="823"/>
      <c r="C255" s="255"/>
      <c r="D255" s="505"/>
      <c r="E255" s="256"/>
      <c r="F255" s="256"/>
      <c r="G255" s="256"/>
      <c r="H255" s="506"/>
      <c r="I255" s="470"/>
      <c r="J255" s="14"/>
      <c r="K255" s="17"/>
      <c r="L255" s="17"/>
      <c r="M255" s="17"/>
      <c r="N255" s="17"/>
      <c r="O255" s="17"/>
    </row>
    <row r="256" spans="1:15" s="127" customFormat="1" x14ac:dyDescent="0.25">
      <c r="A256" s="786" t="s">
        <v>56</v>
      </c>
      <c r="B256" s="848" t="s">
        <v>10</v>
      </c>
      <c r="C256" s="848"/>
      <c r="D256" s="850"/>
      <c r="E256" s="850"/>
      <c r="F256" s="850"/>
      <c r="G256" s="850"/>
      <c r="H256" s="850"/>
      <c r="I256" s="624"/>
      <c r="J256" s="14"/>
      <c r="K256" s="17"/>
      <c r="L256" s="17"/>
      <c r="M256" s="17"/>
      <c r="N256" s="17"/>
      <c r="O256" s="17"/>
    </row>
    <row r="257" spans="1:15" s="127" customFormat="1" x14ac:dyDescent="0.25">
      <c r="A257" s="394"/>
      <c r="B257" s="812" t="s">
        <v>57</v>
      </c>
      <c r="C257" s="405"/>
      <c r="D257" s="422"/>
      <c r="E257" s="415"/>
      <c r="F257" s="415"/>
      <c r="G257" s="415"/>
      <c r="H257" s="221"/>
      <c r="I257" s="624"/>
      <c r="J257" s="14"/>
      <c r="K257" s="17"/>
      <c r="L257" s="17"/>
      <c r="M257" s="17"/>
      <c r="N257" s="17"/>
      <c r="O257" s="17"/>
    </row>
    <row r="258" spans="1:15" s="127" customFormat="1" x14ac:dyDescent="0.25">
      <c r="A258" s="808"/>
      <c r="B258" s="272" t="s">
        <v>58</v>
      </c>
      <c r="C258" s="206" t="s">
        <v>83</v>
      </c>
      <c r="D258" s="422">
        <v>28.05</v>
      </c>
      <c r="E258" s="809"/>
      <c r="F258" s="809"/>
      <c r="G258" s="809"/>
      <c r="H258" s="211"/>
      <c r="I258" s="470"/>
      <c r="J258" s="14"/>
      <c r="K258" s="17"/>
      <c r="L258" s="17"/>
      <c r="M258" s="17"/>
      <c r="N258" s="17"/>
      <c r="O258" s="17"/>
    </row>
    <row r="259" spans="1:15" s="127" customFormat="1" ht="31.5" x14ac:dyDescent="0.25">
      <c r="A259" s="808"/>
      <c r="B259" s="272" t="s">
        <v>262</v>
      </c>
      <c r="C259" s="206" t="s">
        <v>83</v>
      </c>
      <c r="D259" s="422">
        <v>28.05</v>
      </c>
      <c r="E259" s="809"/>
      <c r="F259" s="809"/>
      <c r="G259" s="809"/>
      <c r="H259" s="211"/>
      <c r="I259" s="470"/>
      <c r="J259" s="14"/>
      <c r="K259" s="17"/>
      <c r="L259" s="17"/>
      <c r="M259" s="17"/>
      <c r="N259" s="17"/>
      <c r="O259" s="17"/>
    </row>
    <row r="260" spans="1:15" s="127" customFormat="1" ht="47.25" x14ac:dyDescent="0.25">
      <c r="A260" s="808"/>
      <c r="B260" s="272" t="s">
        <v>289</v>
      </c>
      <c r="C260" s="206" t="s">
        <v>83</v>
      </c>
      <c r="D260" s="422">
        <v>28.05</v>
      </c>
      <c r="E260" s="809"/>
      <c r="F260" s="809"/>
      <c r="G260" s="809"/>
      <c r="H260" s="211"/>
      <c r="I260" s="470"/>
      <c r="J260" s="14"/>
      <c r="K260" s="17"/>
      <c r="L260" s="17"/>
      <c r="M260" s="17"/>
      <c r="N260" s="17"/>
      <c r="O260" s="17"/>
    </row>
    <row r="261" spans="1:15" s="127" customFormat="1" x14ac:dyDescent="0.25">
      <c r="A261" s="394"/>
      <c r="B261" s="812" t="s">
        <v>59</v>
      </c>
      <c r="C261" s="405"/>
      <c r="D261" s="422"/>
      <c r="E261" s="415"/>
      <c r="F261" s="415"/>
      <c r="G261" s="415"/>
      <c r="H261" s="221"/>
      <c r="I261" s="624"/>
      <c r="J261" s="14"/>
      <c r="K261" s="17"/>
      <c r="L261" s="17"/>
      <c r="M261" s="17"/>
      <c r="N261" s="17"/>
      <c r="O261" s="17"/>
    </row>
    <row r="262" spans="1:15" s="127" customFormat="1" x14ac:dyDescent="0.25">
      <c r="A262" s="808"/>
      <c r="B262" s="272" t="s">
        <v>58</v>
      </c>
      <c r="C262" s="206" t="s">
        <v>83</v>
      </c>
      <c r="D262" s="422">
        <v>14.18</v>
      </c>
      <c r="E262" s="809"/>
      <c r="F262" s="809"/>
      <c r="G262" s="809"/>
      <c r="H262" s="211"/>
      <c r="I262" s="470"/>
      <c r="J262" s="14"/>
      <c r="K262" s="17"/>
      <c r="L262" s="17"/>
      <c r="M262" s="17"/>
      <c r="N262" s="17"/>
      <c r="O262" s="17"/>
    </row>
    <row r="263" spans="1:15" s="127" customFormat="1" ht="47.25" x14ac:dyDescent="0.25">
      <c r="A263" s="808"/>
      <c r="B263" s="395" t="s">
        <v>263</v>
      </c>
      <c r="C263" s="206" t="s">
        <v>83</v>
      </c>
      <c r="D263" s="422">
        <v>14.18</v>
      </c>
      <c r="E263" s="809"/>
      <c r="F263" s="809"/>
      <c r="G263" s="809"/>
      <c r="H263" s="211"/>
      <c r="I263" s="470"/>
      <c r="J263" s="14"/>
      <c r="K263" s="17"/>
      <c r="L263" s="17"/>
      <c r="M263" s="17"/>
      <c r="N263" s="17"/>
      <c r="O263" s="17"/>
    </row>
    <row r="264" spans="1:15" s="127" customFormat="1" ht="47.25" x14ac:dyDescent="0.25">
      <c r="A264" s="808"/>
      <c r="B264" s="395" t="s">
        <v>90</v>
      </c>
      <c r="C264" s="206" t="s">
        <v>83</v>
      </c>
      <c r="D264" s="422">
        <v>14.18</v>
      </c>
      <c r="E264" s="809"/>
      <c r="F264" s="809"/>
      <c r="G264" s="809"/>
      <c r="H264" s="211"/>
      <c r="I264" s="470"/>
      <c r="J264" s="14"/>
      <c r="K264" s="17"/>
      <c r="L264" s="17"/>
      <c r="M264" s="17"/>
      <c r="N264" s="17"/>
      <c r="O264" s="17"/>
    </row>
    <row r="265" spans="1:15" s="127" customFormat="1" ht="31.5" x14ac:dyDescent="0.25">
      <c r="A265" s="808"/>
      <c r="B265" s="272" t="s">
        <v>60</v>
      </c>
      <c r="C265" s="206" t="s">
        <v>81</v>
      </c>
      <c r="D265" s="422">
        <v>11.7</v>
      </c>
      <c r="E265" s="809"/>
      <c r="F265" s="809"/>
      <c r="G265" s="809"/>
      <c r="H265" s="220"/>
      <c r="I265" s="470"/>
      <c r="J265" s="14"/>
      <c r="K265" s="17"/>
      <c r="L265" s="17"/>
      <c r="M265" s="17"/>
      <c r="N265" s="17"/>
      <c r="O265" s="17"/>
    </row>
    <row r="266" spans="1:15" s="127" customFormat="1" x14ac:dyDescent="0.25">
      <c r="A266" s="445"/>
      <c r="B266" s="869"/>
      <c r="C266" s="265"/>
      <c r="D266" s="505"/>
      <c r="E266" s="256"/>
      <c r="F266" s="256"/>
      <c r="G266" s="256"/>
      <c r="H266" s="506"/>
      <c r="I266" s="470"/>
      <c r="J266" s="14"/>
      <c r="K266" s="17"/>
      <c r="L266" s="17"/>
      <c r="M266" s="17"/>
      <c r="N266" s="17"/>
      <c r="O266" s="17"/>
    </row>
    <row r="267" spans="1:15" s="127" customFormat="1" x14ac:dyDescent="0.25">
      <c r="A267" s="786">
        <v>115</v>
      </c>
      <c r="B267" s="848" t="s">
        <v>277</v>
      </c>
      <c r="C267" s="848"/>
      <c r="D267" s="850"/>
      <c r="E267" s="850"/>
      <c r="F267" s="850"/>
      <c r="G267" s="850"/>
      <c r="H267" s="850"/>
      <c r="I267" s="624"/>
      <c r="J267" s="14"/>
      <c r="K267" s="17"/>
      <c r="L267" s="17"/>
      <c r="M267" s="17"/>
      <c r="N267" s="17"/>
      <c r="O267" s="17"/>
    </row>
    <row r="268" spans="1:15" s="127" customFormat="1" ht="47.25" x14ac:dyDescent="0.25">
      <c r="A268" s="445"/>
      <c r="B268" s="272" t="s">
        <v>278</v>
      </c>
      <c r="C268" s="206" t="s">
        <v>77</v>
      </c>
      <c r="D268" s="422">
        <v>1</v>
      </c>
      <c r="E268" s="809"/>
      <c r="F268" s="809"/>
      <c r="G268" s="809"/>
      <c r="H268" s="779"/>
      <c r="I268" s="470"/>
      <c r="J268" s="14"/>
      <c r="K268" s="17"/>
      <c r="L268" s="17"/>
      <c r="M268" s="17"/>
      <c r="N268" s="17"/>
      <c r="O268" s="17"/>
    </row>
    <row r="269" spans="1:15" s="127" customFormat="1" x14ac:dyDescent="0.25">
      <c r="A269" s="445"/>
      <c r="B269" s="869"/>
      <c r="C269" s="265"/>
      <c r="D269" s="505"/>
      <c r="E269" s="256"/>
      <c r="F269" s="256"/>
      <c r="G269" s="256"/>
      <c r="H269" s="506"/>
      <c r="I269" s="470"/>
      <c r="J269" s="14"/>
      <c r="K269" s="17"/>
      <c r="L269" s="17"/>
      <c r="M269" s="17"/>
      <c r="N269" s="17"/>
      <c r="O269" s="17"/>
    </row>
    <row r="270" spans="1:15" s="127" customFormat="1" x14ac:dyDescent="0.25">
      <c r="A270" s="786">
        <v>120</v>
      </c>
      <c r="B270" s="848" t="s">
        <v>11</v>
      </c>
      <c r="C270" s="848"/>
      <c r="D270" s="850"/>
      <c r="E270" s="850"/>
      <c r="F270" s="850"/>
      <c r="G270" s="850"/>
      <c r="H270" s="850"/>
      <c r="I270" s="624"/>
      <c r="J270" s="14"/>
      <c r="K270" s="17"/>
      <c r="L270" s="17"/>
      <c r="M270" s="17"/>
      <c r="N270" s="17"/>
      <c r="O270" s="17"/>
    </row>
    <row r="271" spans="1:15" s="127" customFormat="1" ht="135.75" customHeight="1" x14ac:dyDescent="0.25">
      <c r="A271" s="808"/>
      <c r="B271" s="272" t="s">
        <v>404</v>
      </c>
      <c r="C271" s="206" t="s">
        <v>77</v>
      </c>
      <c r="D271" s="422">
        <v>2</v>
      </c>
      <c r="E271" s="809"/>
      <c r="F271" s="809"/>
      <c r="G271" s="809"/>
      <c r="H271" s="211"/>
      <c r="I271" s="470"/>
      <c r="J271" s="14"/>
      <c r="K271" s="17"/>
      <c r="L271" s="17"/>
      <c r="M271" s="17"/>
      <c r="N271" s="17"/>
      <c r="O271" s="17"/>
    </row>
    <row r="272" spans="1:15" s="127" customFormat="1" ht="31.5" x14ac:dyDescent="0.25">
      <c r="A272" s="808"/>
      <c r="B272" s="272" t="s">
        <v>290</v>
      </c>
      <c r="C272" s="206" t="s">
        <v>77</v>
      </c>
      <c r="D272" s="422">
        <v>2</v>
      </c>
      <c r="E272" s="809"/>
      <c r="F272" s="809"/>
      <c r="G272" s="809"/>
      <c r="H272" s="779"/>
      <c r="I272" s="470"/>
      <c r="J272" s="14"/>
      <c r="K272" s="17"/>
      <c r="L272" s="17"/>
      <c r="M272" s="17"/>
      <c r="N272" s="17"/>
      <c r="O272" s="17"/>
    </row>
    <row r="273" spans="1:15" s="127" customFormat="1" x14ac:dyDescent="0.25">
      <c r="A273" s="764"/>
      <c r="B273" s="823"/>
      <c r="C273" s="255"/>
      <c r="D273" s="505"/>
      <c r="E273" s="256"/>
      <c r="F273" s="256"/>
      <c r="G273" s="256"/>
      <c r="H273" s="506"/>
      <c r="I273" s="470"/>
      <c r="J273" s="14"/>
      <c r="K273" s="17"/>
      <c r="L273" s="17"/>
      <c r="M273" s="17"/>
      <c r="N273" s="17"/>
      <c r="O273" s="17"/>
    </row>
    <row r="274" spans="1:15" s="127" customFormat="1" x14ac:dyDescent="0.25">
      <c r="A274" s="786">
        <v>130</v>
      </c>
      <c r="B274" s="848" t="s">
        <v>12</v>
      </c>
      <c r="C274" s="848"/>
      <c r="D274" s="850"/>
      <c r="E274" s="850"/>
      <c r="F274" s="850"/>
      <c r="G274" s="850"/>
      <c r="H274" s="850"/>
      <c r="I274" s="624"/>
      <c r="J274" s="14"/>
      <c r="K274" s="17"/>
      <c r="L274" s="17"/>
      <c r="M274" s="17"/>
      <c r="N274" s="17"/>
      <c r="O274" s="17"/>
    </row>
    <row r="275" spans="1:15" s="127" customFormat="1" ht="65.25" customHeight="1" x14ac:dyDescent="0.25">
      <c r="A275" s="808"/>
      <c r="B275" s="272" t="s">
        <v>61</v>
      </c>
      <c r="C275" s="206" t="s">
        <v>83</v>
      </c>
      <c r="D275" s="422">
        <v>7.53</v>
      </c>
      <c r="E275" s="809"/>
      <c r="F275" s="809"/>
      <c r="G275" s="809"/>
      <c r="H275" s="211"/>
      <c r="I275" s="470"/>
      <c r="J275" s="14"/>
      <c r="K275" s="17"/>
      <c r="L275" s="17"/>
      <c r="M275" s="17"/>
      <c r="N275" s="17"/>
      <c r="O275" s="17"/>
    </row>
    <row r="276" spans="1:15" s="127" customFormat="1" x14ac:dyDescent="0.25">
      <c r="A276" s="764"/>
      <c r="B276" s="823"/>
      <c r="C276" s="255"/>
      <c r="D276" s="505"/>
      <c r="E276" s="256"/>
      <c r="F276" s="256"/>
      <c r="G276" s="256"/>
      <c r="H276" s="506"/>
      <c r="I276" s="470"/>
      <c r="J276" s="14"/>
      <c r="K276" s="17"/>
      <c r="L276" s="17"/>
      <c r="M276" s="17"/>
      <c r="N276" s="17"/>
      <c r="O276" s="17"/>
    </row>
    <row r="277" spans="1:15" s="127" customFormat="1" x14ac:dyDescent="0.25">
      <c r="A277" s="786">
        <v>140</v>
      </c>
      <c r="B277" s="848" t="s">
        <v>25</v>
      </c>
      <c r="C277" s="848"/>
      <c r="D277" s="850"/>
      <c r="E277" s="850"/>
      <c r="F277" s="850"/>
      <c r="G277" s="850"/>
      <c r="H277" s="850"/>
      <c r="I277" s="624"/>
      <c r="J277" s="14"/>
      <c r="K277" s="17"/>
      <c r="L277" s="17"/>
      <c r="M277" s="17"/>
      <c r="N277" s="17"/>
      <c r="O277" s="17"/>
    </row>
    <row r="278" spans="1:15" s="127" customFormat="1" ht="63.75" customHeight="1" x14ac:dyDescent="0.25">
      <c r="A278" s="808"/>
      <c r="B278" s="272" t="s">
        <v>93</v>
      </c>
      <c r="C278" s="206" t="s">
        <v>83</v>
      </c>
      <c r="D278" s="422">
        <v>5.58</v>
      </c>
      <c r="E278" s="809"/>
      <c r="F278" s="809"/>
      <c r="G278" s="809"/>
      <c r="H278" s="211"/>
      <c r="I278" s="470"/>
      <c r="J278" s="14"/>
      <c r="K278" s="17"/>
      <c r="L278" s="17"/>
      <c r="M278" s="17"/>
      <c r="N278" s="17"/>
      <c r="O278" s="17"/>
    </row>
    <row r="279" spans="1:15" s="127" customFormat="1" ht="49.5" customHeight="1" x14ac:dyDescent="0.25">
      <c r="A279" s="808"/>
      <c r="B279" s="272" t="s">
        <v>28</v>
      </c>
      <c r="C279" s="206" t="s">
        <v>83</v>
      </c>
      <c r="D279" s="422">
        <v>7.53</v>
      </c>
      <c r="E279" s="809"/>
      <c r="F279" s="809"/>
      <c r="G279" s="809"/>
      <c r="H279" s="211"/>
      <c r="I279" s="470"/>
      <c r="J279" s="14"/>
      <c r="K279" s="17"/>
      <c r="L279" s="17"/>
      <c r="M279" s="17"/>
      <c r="N279" s="17"/>
      <c r="O279" s="17"/>
    </row>
    <row r="280" spans="1:15" s="127" customFormat="1" ht="63" x14ac:dyDescent="0.25">
      <c r="A280" s="808"/>
      <c r="B280" s="272" t="s">
        <v>291</v>
      </c>
      <c r="C280" s="206" t="s">
        <v>77</v>
      </c>
      <c r="D280" s="422">
        <v>1</v>
      </c>
      <c r="E280" s="809"/>
      <c r="F280" s="809"/>
      <c r="G280" s="809"/>
      <c r="H280" s="779"/>
      <c r="I280" s="470"/>
      <c r="J280" s="14"/>
      <c r="K280" s="17"/>
      <c r="L280" s="17"/>
      <c r="M280" s="17"/>
      <c r="N280" s="17"/>
      <c r="O280" s="17"/>
    </row>
    <row r="281" spans="1:15" s="127" customFormat="1" ht="47.25" x14ac:dyDescent="0.25">
      <c r="A281" s="808"/>
      <c r="B281" s="272" t="s">
        <v>292</v>
      </c>
      <c r="C281" s="206" t="s">
        <v>77</v>
      </c>
      <c r="D281" s="422">
        <v>1</v>
      </c>
      <c r="E281" s="809"/>
      <c r="F281" s="809"/>
      <c r="G281" s="809"/>
      <c r="H281" s="779"/>
      <c r="I281" s="470"/>
      <c r="J281" s="14"/>
      <c r="K281" s="17"/>
      <c r="L281" s="17"/>
      <c r="M281" s="17"/>
      <c r="N281" s="17"/>
      <c r="O281" s="17"/>
    </row>
    <row r="282" spans="1:15" s="127" customFormat="1" x14ac:dyDescent="0.25">
      <c r="A282" s="877"/>
      <c r="B282" s="468"/>
      <c r="C282" s="206"/>
      <c r="D282" s="240"/>
      <c r="E282" s="432"/>
      <c r="F282" s="432"/>
      <c r="G282" s="432"/>
      <c r="H282" s="240"/>
      <c r="I282" s="878"/>
      <c r="J282" s="14"/>
      <c r="K282" s="17"/>
      <c r="L282" s="17"/>
      <c r="M282" s="17"/>
      <c r="N282" s="17"/>
      <c r="O282" s="17"/>
    </row>
    <row r="283" spans="1:15" s="127" customFormat="1" x14ac:dyDescent="0.25">
      <c r="A283" s="786">
        <v>150</v>
      </c>
      <c r="B283" s="848" t="s">
        <v>29</v>
      </c>
      <c r="C283" s="848"/>
      <c r="D283" s="850"/>
      <c r="E283" s="850"/>
      <c r="F283" s="850"/>
      <c r="G283" s="850"/>
      <c r="H283" s="850"/>
      <c r="I283" s="624"/>
      <c r="J283" s="14"/>
      <c r="K283" s="17"/>
      <c r="L283" s="17"/>
      <c r="M283" s="17"/>
      <c r="N283" s="17"/>
      <c r="O283" s="17"/>
    </row>
    <row r="284" spans="1:15" s="127" customFormat="1" x14ac:dyDescent="0.25">
      <c r="A284" s="394"/>
      <c r="B284" s="404" t="s">
        <v>71</v>
      </c>
      <c r="C284" s="405"/>
      <c r="D284" s="396"/>
      <c r="E284" s="397"/>
      <c r="F284" s="397"/>
      <c r="G284" s="397"/>
      <c r="H284" s="221"/>
      <c r="I284" s="401"/>
      <c r="J284" s="14"/>
      <c r="K284" s="17"/>
      <c r="L284" s="17"/>
      <c r="M284" s="17"/>
      <c r="N284" s="17"/>
      <c r="O284" s="17"/>
    </row>
    <row r="285" spans="1:15" s="127" customFormat="1" ht="78.75" x14ac:dyDescent="0.25">
      <c r="A285" s="394"/>
      <c r="B285" s="395" t="s">
        <v>270</v>
      </c>
      <c r="C285" s="325" t="s">
        <v>409</v>
      </c>
      <c r="D285" s="754">
        <v>12</v>
      </c>
      <c r="E285" s="397"/>
      <c r="F285" s="397"/>
      <c r="G285" s="397"/>
      <c r="H285" s="211"/>
      <c r="I285" s="401"/>
      <c r="J285" s="14"/>
      <c r="K285" s="17"/>
      <c r="L285" s="17"/>
      <c r="M285" s="17"/>
      <c r="N285" s="17"/>
      <c r="O285" s="17"/>
    </row>
    <row r="286" spans="1:15" s="127" customFormat="1" x14ac:dyDescent="0.25">
      <c r="A286" s="394"/>
      <c r="B286" s="271" t="s">
        <v>144</v>
      </c>
      <c r="C286" s="399" t="s">
        <v>428</v>
      </c>
      <c r="D286" s="262">
        <v>2</v>
      </c>
      <c r="E286" s="400"/>
      <c r="F286" s="400"/>
      <c r="G286" s="400"/>
      <c r="H286" s="240"/>
      <c r="I286" s="401"/>
      <c r="J286" s="14"/>
      <c r="K286" s="17"/>
      <c r="L286" s="17"/>
      <c r="M286" s="17"/>
      <c r="N286" s="17"/>
      <c r="O286" s="17"/>
    </row>
    <row r="287" spans="1:15" s="127" customFormat="1" ht="31.5" x14ac:dyDescent="0.25">
      <c r="A287" s="394"/>
      <c r="B287" s="402" t="s">
        <v>72</v>
      </c>
      <c r="C287" s="261" t="s">
        <v>428</v>
      </c>
      <c r="D287" s="753">
        <v>1</v>
      </c>
      <c r="E287" s="402"/>
      <c r="F287" s="402"/>
      <c r="G287" s="402"/>
      <c r="H287" s="240"/>
      <c r="I287" s="210"/>
      <c r="J287" s="14"/>
      <c r="K287" s="17"/>
      <c r="L287" s="17"/>
      <c r="M287" s="17"/>
      <c r="N287" s="17"/>
      <c r="O287" s="17"/>
    </row>
    <row r="288" spans="1:15" s="127" customFormat="1" ht="31.5" x14ac:dyDescent="0.25">
      <c r="A288" s="394"/>
      <c r="B288" s="337" t="s">
        <v>73</v>
      </c>
      <c r="C288" s="399" t="s">
        <v>428</v>
      </c>
      <c r="D288" s="262">
        <v>2</v>
      </c>
      <c r="E288" s="403"/>
      <c r="F288" s="403"/>
      <c r="G288" s="403"/>
      <c r="H288" s="221"/>
      <c r="I288" s="210"/>
      <c r="J288" s="14"/>
      <c r="K288" s="17"/>
      <c r="L288" s="17"/>
      <c r="M288" s="17"/>
      <c r="N288" s="17"/>
      <c r="O288" s="17"/>
    </row>
    <row r="289" spans="1:15" s="127" customFormat="1" ht="36" customHeight="1" x14ac:dyDescent="0.25">
      <c r="A289" s="394"/>
      <c r="B289" s="689" t="s">
        <v>273</v>
      </c>
      <c r="C289" s="399" t="s">
        <v>428</v>
      </c>
      <c r="D289" s="262">
        <v>1</v>
      </c>
      <c r="E289" s="403"/>
      <c r="F289" s="403"/>
      <c r="G289" s="403"/>
      <c r="H289" s="221"/>
      <c r="I289" s="210"/>
      <c r="J289" s="14"/>
      <c r="K289" s="17"/>
      <c r="L289" s="17"/>
      <c r="M289" s="17"/>
      <c r="N289" s="17"/>
      <c r="O289" s="17"/>
    </row>
    <row r="290" spans="1:15" s="127" customFormat="1" ht="75" customHeight="1" x14ac:dyDescent="0.25">
      <c r="A290" s="690"/>
      <c r="B290" s="699" t="s">
        <v>293</v>
      </c>
      <c r="C290" s="405" t="s">
        <v>428</v>
      </c>
      <c r="D290" s="422">
        <v>1</v>
      </c>
      <c r="E290" s="518"/>
      <c r="F290" s="518"/>
      <c r="G290" s="518"/>
      <c r="H290" s="220"/>
      <c r="I290" s="210"/>
      <c r="J290" s="14"/>
      <c r="K290" s="17"/>
      <c r="L290" s="17"/>
      <c r="M290" s="17"/>
      <c r="N290" s="17"/>
      <c r="O290" s="17"/>
    </row>
    <row r="291" spans="1:15" s="127" customFormat="1" ht="63" x14ac:dyDescent="0.25">
      <c r="A291" s="690"/>
      <c r="B291" s="271" t="s">
        <v>294</v>
      </c>
      <c r="C291" s="405" t="s">
        <v>428</v>
      </c>
      <c r="D291" s="422">
        <v>1</v>
      </c>
      <c r="E291" s="518"/>
      <c r="F291" s="518"/>
      <c r="G291" s="518"/>
      <c r="H291" s="198"/>
      <c r="I291" s="210"/>
      <c r="J291" s="14"/>
      <c r="K291" s="17"/>
      <c r="L291" s="17"/>
      <c r="M291" s="17"/>
      <c r="N291" s="17"/>
      <c r="O291" s="17"/>
    </row>
    <row r="292" spans="1:15" s="127" customFormat="1" x14ac:dyDescent="0.25">
      <c r="A292" s="394"/>
      <c r="B292" s="260"/>
      <c r="C292" s="206"/>
      <c r="D292" s="422"/>
      <c r="E292" s="400"/>
      <c r="F292" s="400"/>
      <c r="G292" s="400"/>
      <c r="H292" s="240"/>
      <c r="I292" s="401"/>
      <c r="J292" s="14"/>
      <c r="K292" s="17"/>
      <c r="L292" s="17"/>
      <c r="M292" s="17"/>
      <c r="N292" s="17"/>
      <c r="O292" s="17"/>
    </row>
    <row r="293" spans="1:15" s="127" customFormat="1" x14ac:dyDescent="0.25">
      <c r="A293" s="394"/>
      <c r="B293" s="404" t="s">
        <v>212</v>
      </c>
      <c r="C293" s="405"/>
      <c r="D293" s="754"/>
      <c r="E293" s="397"/>
      <c r="F293" s="397"/>
      <c r="G293" s="397"/>
      <c r="H293" s="221"/>
      <c r="I293" s="401"/>
      <c r="J293" s="14"/>
      <c r="K293" s="17"/>
      <c r="L293" s="17"/>
      <c r="M293" s="17"/>
      <c r="N293" s="17"/>
      <c r="O293" s="17"/>
    </row>
    <row r="294" spans="1:15" s="127" customFormat="1" ht="63" x14ac:dyDescent="0.25">
      <c r="A294" s="394"/>
      <c r="B294" s="260" t="s">
        <v>295</v>
      </c>
      <c r="C294" s="325" t="s">
        <v>409</v>
      </c>
      <c r="D294" s="262">
        <v>12</v>
      </c>
      <c r="E294" s="400"/>
      <c r="F294" s="400"/>
      <c r="G294" s="400"/>
      <c r="H294" s="211"/>
      <c r="I294" s="401"/>
      <c r="J294" s="14"/>
      <c r="K294" s="17"/>
      <c r="L294" s="17"/>
      <c r="M294" s="17"/>
      <c r="N294" s="17"/>
      <c r="O294" s="17"/>
    </row>
    <row r="295" spans="1:15" s="127" customFormat="1" ht="31.5" x14ac:dyDescent="0.25">
      <c r="A295" s="409"/>
      <c r="B295" s="413" t="s">
        <v>301</v>
      </c>
      <c r="C295" s="399" t="s">
        <v>428</v>
      </c>
      <c r="D295" s="899">
        <v>1</v>
      </c>
      <c r="E295" s="400"/>
      <c r="F295" s="400"/>
      <c r="G295" s="400"/>
      <c r="H295" s="198"/>
      <c r="I295" s="401"/>
      <c r="J295" s="14"/>
      <c r="K295" s="17"/>
      <c r="L295" s="17"/>
      <c r="M295" s="17"/>
      <c r="N295" s="17"/>
      <c r="O295" s="17"/>
    </row>
    <row r="296" spans="1:15" s="127" customFormat="1" ht="31.5" x14ac:dyDescent="0.25">
      <c r="A296" s="421"/>
      <c r="B296" s="356" t="s">
        <v>98</v>
      </c>
      <c r="C296" s="399" t="s">
        <v>428</v>
      </c>
      <c r="D296" s="239">
        <v>1</v>
      </c>
      <c r="E296" s="422"/>
      <c r="F296" s="422"/>
      <c r="G296" s="415"/>
      <c r="H296" s="463"/>
      <c r="I296" s="408"/>
      <c r="J296" s="14"/>
      <c r="K296" s="17"/>
      <c r="L296" s="17"/>
      <c r="M296" s="17"/>
      <c r="N296" s="17"/>
      <c r="O296" s="17"/>
    </row>
    <row r="297" spans="1:15" s="127" customFormat="1" x14ac:dyDescent="0.25">
      <c r="A297" s="517"/>
      <c r="B297" s="356" t="s">
        <v>552</v>
      </c>
      <c r="C297" s="399" t="s">
        <v>428</v>
      </c>
      <c r="D297" s="239">
        <v>1</v>
      </c>
      <c r="E297" s="422"/>
      <c r="F297" s="422"/>
      <c r="G297" s="415"/>
      <c r="H297" s="463"/>
      <c r="I297" s="408"/>
      <c r="J297" s="14"/>
      <c r="K297" s="17"/>
      <c r="L297" s="17"/>
      <c r="M297" s="17"/>
      <c r="N297" s="17"/>
      <c r="O297" s="17"/>
    </row>
    <row r="298" spans="1:15" s="127" customFormat="1" x14ac:dyDescent="0.25">
      <c r="A298" s="517"/>
      <c r="B298" s="356" t="s">
        <v>99</v>
      </c>
      <c r="C298" s="399" t="s">
        <v>428</v>
      </c>
      <c r="D298" s="239">
        <v>1</v>
      </c>
      <c r="E298" s="422"/>
      <c r="F298" s="422"/>
      <c r="G298" s="415"/>
      <c r="H298" s="463"/>
      <c r="I298" s="408"/>
      <c r="J298" s="14"/>
      <c r="K298" s="17"/>
      <c r="L298" s="17"/>
      <c r="M298" s="17"/>
      <c r="N298" s="17"/>
      <c r="O298" s="17"/>
    </row>
    <row r="299" spans="1:15" s="127" customFormat="1" x14ac:dyDescent="0.25">
      <c r="A299" s="879"/>
      <c r="B299" s="468"/>
      <c r="C299" s="206"/>
      <c r="D299" s="239"/>
      <c r="E299" s="220"/>
      <c r="F299" s="220"/>
      <c r="G299" s="220"/>
      <c r="H299" s="240"/>
      <c r="I299" s="236"/>
      <c r="J299" s="14"/>
      <c r="K299" s="17"/>
      <c r="L299" s="17"/>
      <c r="M299" s="17"/>
      <c r="N299" s="17"/>
      <c r="O299" s="17"/>
    </row>
    <row r="300" spans="1:15" s="127" customFormat="1" x14ac:dyDescent="0.25">
      <c r="A300" s="786" t="s">
        <v>62</v>
      </c>
      <c r="B300" s="848" t="s">
        <v>13</v>
      </c>
      <c r="C300" s="848"/>
      <c r="D300" s="849"/>
      <c r="E300" s="850"/>
      <c r="F300" s="850"/>
      <c r="G300" s="850"/>
      <c r="H300" s="850"/>
      <c r="I300" s="624"/>
      <c r="J300" s="14"/>
      <c r="K300" s="17"/>
      <c r="L300" s="17"/>
      <c r="M300" s="17"/>
      <c r="N300" s="17"/>
      <c r="O300" s="17"/>
    </row>
    <row r="301" spans="1:15" s="127" customFormat="1" ht="31.5" x14ac:dyDescent="0.25">
      <c r="A301" s="320" t="s">
        <v>36</v>
      </c>
      <c r="B301" s="321" t="s">
        <v>37</v>
      </c>
      <c r="C301" s="813"/>
      <c r="D301" s="859"/>
      <c r="E301" s="814"/>
      <c r="F301" s="814"/>
      <c r="G301" s="814"/>
      <c r="H301" s="814"/>
      <c r="I301" s="815"/>
      <c r="J301" s="14"/>
      <c r="K301" s="17"/>
      <c r="L301" s="17"/>
      <c r="M301" s="17"/>
      <c r="N301" s="17"/>
      <c r="O301" s="17"/>
    </row>
    <row r="302" spans="1:15" s="127" customFormat="1" ht="47.25" x14ac:dyDescent="0.25">
      <c r="A302" s="816"/>
      <c r="B302" s="324" t="s">
        <v>226</v>
      </c>
      <c r="C302" s="261" t="s">
        <v>409</v>
      </c>
      <c r="D302" s="206">
        <v>45</v>
      </c>
      <c r="E302" s="220"/>
      <c r="F302" s="220"/>
      <c r="G302" s="220"/>
      <c r="H302" s="220"/>
      <c r="I302" s="236"/>
      <c r="J302" s="14"/>
      <c r="K302" s="17"/>
      <c r="L302" s="17"/>
      <c r="M302" s="17"/>
      <c r="N302" s="17"/>
      <c r="O302" s="17"/>
    </row>
    <row r="303" spans="1:15" s="127" customFormat="1" ht="31.5" x14ac:dyDescent="0.25">
      <c r="A303" s="326"/>
      <c r="B303" s="817" t="s">
        <v>310</v>
      </c>
      <c r="C303" s="666" t="s">
        <v>409</v>
      </c>
      <c r="D303" s="225">
        <v>3</v>
      </c>
      <c r="E303" s="667"/>
      <c r="F303" s="667"/>
      <c r="G303" s="667"/>
      <c r="H303" s="220"/>
      <c r="I303" s="233"/>
      <c r="J303" s="14"/>
      <c r="K303" s="17"/>
      <c r="L303" s="17"/>
      <c r="M303" s="17"/>
      <c r="N303" s="17"/>
      <c r="O303" s="17"/>
    </row>
    <row r="304" spans="1:15" s="127" customFormat="1" ht="47.25" x14ac:dyDescent="0.25">
      <c r="A304" s="816"/>
      <c r="B304" s="324" t="s">
        <v>311</v>
      </c>
      <c r="C304" s="301" t="s">
        <v>428</v>
      </c>
      <c r="D304" s="206">
        <v>6</v>
      </c>
      <c r="E304" s="220"/>
      <c r="F304" s="220"/>
      <c r="G304" s="220"/>
      <c r="H304" s="220"/>
      <c r="I304" s="236"/>
      <c r="J304" s="14"/>
      <c r="K304" s="17"/>
      <c r="L304" s="17"/>
      <c r="M304" s="17"/>
      <c r="N304" s="17"/>
      <c r="O304" s="17"/>
    </row>
    <row r="305" spans="1:15" s="127" customFormat="1" ht="31.5" x14ac:dyDescent="0.25">
      <c r="A305" s="816"/>
      <c r="B305" s="324" t="s">
        <v>312</v>
      </c>
      <c r="C305" s="301" t="s">
        <v>428</v>
      </c>
      <c r="D305" s="206">
        <v>5</v>
      </c>
      <c r="E305" s="220"/>
      <c r="F305" s="220"/>
      <c r="G305" s="220"/>
      <c r="H305" s="220"/>
      <c r="I305" s="236"/>
      <c r="J305" s="14"/>
      <c r="K305" s="17"/>
      <c r="L305" s="17"/>
      <c r="M305" s="17"/>
      <c r="N305" s="17"/>
      <c r="O305" s="17"/>
    </row>
    <row r="306" spans="1:15" s="127" customFormat="1" x14ac:dyDescent="0.25">
      <c r="A306" s="797"/>
      <c r="B306" s="818"/>
      <c r="C306" s="328"/>
      <c r="D306" s="431"/>
      <c r="E306" s="231"/>
      <c r="F306" s="231"/>
      <c r="G306" s="231"/>
      <c r="H306" s="220"/>
      <c r="I306" s="232"/>
      <c r="J306" s="14"/>
      <c r="K306" s="17"/>
      <c r="L306" s="17"/>
      <c r="M306" s="17"/>
      <c r="N306" s="17"/>
      <c r="O306" s="17"/>
    </row>
    <row r="307" spans="1:15" s="127" customFormat="1" x14ac:dyDescent="0.25">
      <c r="A307" s="320" t="s">
        <v>214</v>
      </c>
      <c r="B307" s="321" t="s">
        <v>215</v>
      </c>
      <c r="C307" s="329"/>
      <c r="D307" s="329"/>
      <c r="E307" s="234"/>
      <c r="F307" s="234"/>
      <c r="G307" s="234"/>
      <c r="H307" s="220"/>
      <c r="I307" s="235"/>
      <c r="J307" s="14"/>
      <c r="K307" s="17"/>
      <c r="L307" s="17"/>
      <c r="M307" s="17"/>
      <c r="N307" s="17"/>
      <c r="O307" s="17"/>
    </row>
    <row r="308" spans="1:15" s="127" customFormat="1" x14ac:dyDescent="0.25">
      <c r="A308" s="819"/>
      <c r="B308" s="324" t="s">
        <v>216</v>
      </c>
      <c r="C308" s="261" t="s">
        <v>409</v>
      </c>
      <c r="D308" s="239">
        <v>65</v>
      </c>
      <c r="E308" s="220"/>
      <c r="F308" s="220"/>
      <c r="G308" s="220"/>
      <c r="H308" s="220"/>
      <c r="I308" s="236"/>
      <c r="J308" s="14"/>
      <c r="K308" s="17"/>
      <c r="L308" s="17"/>
      <c r="M308" s="17"/>
      <c r="N308" s="17"/>
      <c r="O308" s="17"/>
    </row>
    <row r="309" spans="1:15" s="127" customFormat="1" x14ac:dyDescent="0.25">
      <c r="A309" s="816"/>
      <c r="B309" s="324" t="s">
        <v>217</v>
      </c>
      <c r="C309" s="261" t="s">
        <v>409</v>
      </c>
      <c r="D309" s="239">
        <v>130</v>
      </c>
      <c r="E309" s="220"/>
      <c r="F309" s="220"/>
      <c r="G309" s="220"/>
      <c r="H309" s="220"/>
      <c r="I309" s="236"/>
      <c r="J309" s="14"/>
      <c r="K309" s="17"/>
      <c r="L309" s="17"/>
      <c r="M309" s="17"/>
      <c r="N309" s="17"/>
      <c r="O309" s="17"/>
    </row>
    <row r="310" spans="1:15" s="127" customFormat="1" ht="31.5" x14ac:dyDescent="0.25">
      <c r="A310" s="816"/>
      <c r="B310" s="324" t="s">
        <v>313</v>
      </c>
      <c r="C310" s="261" t="s">
        <v>409</v>
      </c>
      <c r="D310" s="239">
        <v>9</v>
      </c>
      <c r="E310" s="220"/>
      <c r="F310" s="220"/>
      <c r="G310" s="220"/>
      <c r="H310" s="220"/>
      <c r="I310" s="236"/>
      <c r="J310" s="14"/>
      <c r="K310" s="17"/>
      <c r="L310" s="17"/>
      <c r="M310" s="17"/>
      <c r="N310" s="17"/>
      <c r="O310" s="17"/>
    </row>
    <row r="311" spans="1:15" s="127" customFormat="1" ht="63" x14ac:dyDescent="0.25">
      <c r="A311" s="797"/>
      <c r="B311" s="330" t="s">
        <v>529</v>
      </c>
      <c r="C311" s="325" t="s">
        <v>409</v>
      </c>
      <c r="D311" s="618">
        <v>25</v>
      </c>
      <c r="E311" s="231"/>
      <c r="F311" s="231"/>
      <c r="G311" s="231"/>
      <c r="H311" s="220"/>
      <c r="I311" s="232"/>
      <c r="J311" s="14"/>
      <c r="K311" s="17"/>
      <c r="L311" s="17"/>
      <c r="M311" s="17"/>
      <c r="N311" s="17"/>
      <c r="O311" s="17"/>
    </row>
    <row r="312" spans="1:15" s="127" customFormat="1" x14ac:dyDescent="0.25">
      <c r="A312" s="797"/>
      <c r="B312" s="818"/>
      <c r="C312" s="799"/>
      <c r="D312" s="431"/>
      <c r="E312" s="231"/>
      <c r="F312" s="231"/>
      <c r="G312" s="231"/>
      <c r="H312" s="220"/>
      <c r="I312" s="232"/>
      <c r="J312" s="14"/>
      <c r="K312" s="17"/>
      <c r="L312" s="17"/>
      <c r="M312" s="17"/>
      <c r="N312" s="17"/>
      <c r="O312" s="17"/>
    </row>
    <row r="313" spans="1:15" s="127" customFormat="1" x14ac:dyDescent="0.25">
      <c r="A313" s="320" t="s">
        <v>218</v>
      </c>
      <c r="B313" s="321" t="s">
        <v>219</v>
      </c>
      <c r="C313" s="322"/>
      <c r="D313" s="751"/>
      <c r="E313" s="229"/>
      <c r="F313" s="229"/>
      <c r="G313" s="229"/>
      <c r="H313" s="220"/>
      <c r="I313" s="230"/>
      <c r="J313" s="14"/>
      <c r="K313" s="17"/>
      <c r="L313" s="17"/>
      <c r="M313" s="17"/>
      <c r="N313" s="17"/>
      <c r="O313" s="17"/>
    </row>
    <row r="314" spans="1:15" s="127" customFormat="1" ht="31.5" x14ac:dyDescent="0.25">
      <c r="A314" s="820"/>
      <c r="B314" s="330" t="s">
        <v>530</v>
      </c>
      <c r="C314" s="301" t="s">
        <v>428</v>
      </c>
      <c r="D314" s="206">
        <v>2</v>
      </c>
      <c r="E314" s="220"/>
      <c r="F314" s="220"/>
      <c r="G314" s="220"/>
      <c r="H314" s="220"/>
      <c r="I314" s="236"/>
      <c r="J314" s="14"/>
      <c r="K314" s="17"/>
      <c r="L314" s="17"/>
      <c r="M314" s="17"/>
      <c r="N314" s="17"/>
      <c r="O314" s="17"/>
    </row>
    <row r="315" spans="1:15" s="127" customFormat="1" ht="47.25" x14ac:dyDescent="0.25">
      <c r="A315" s="816"/>
      <c r="B315" s="330" t="s">
        <v>308</v>
      </c>
      <c r="C315" s="328" t="s">
        <v>428</v>
      </c>
      <c r="D315" s="431">
        <v>3</v>
      </c>
      <c r="E315" s="231"/>
      <c r="F315" s="231"/>
      <c r="G315" s="231"/>
      <c r="H315" s="220"/>
      <c r="I315" s="232"/>
      <c r="J315" s="14"/>
      <c r="K315" s="17"/>
      <c r="L315" s="17"/>
      <c r="M315" s="17"/>
      <c r="N315" s="17"/>
      <c r="O315" s="17"/>
    </row>
    <row r="316" spans="1:15" s="127" customFormat="1" x14ac:dyDescent="0.25">
      <c r="A316" s="797"/>
      <c r="B316" s="818"/>
      <c r="C316" s="328"/>
      <c r="D316" s="431"/>
      <c r="E316" s="231"/>
      <c r="F316" s="231"/>
      <c r="G316" s="231"/>
      <c r="H316" s="220"/>
      <c r="I316" s="232"/>
      <c r="J316" s="14"/>
      <c r="K316" s="17"/>
      <c r="L316" s="17"/>
      <c r="M316" s="17"/>
      <c r="N316" s="17"/>
      <c r="O316" s="17"/>
    </row>
    <row r="317" spans="1:15" s="127" customFormat="1" x14ac:dyDescent="0.25">
      <c r="A317" s="320" t="s">
        <v>220</v>
      </c>
      <c r="B317" s="321" t="s">
        <v>221</v>
      </c>
      <c r="C317" s="329"/>
      <c r="D317" s="751"/>
      <c r="E317" s="229"/>
      <c r="F317" s="229"/>
      <c r="G317" s="229"/>
      <c r="H317" s="220"/>
      <c r="I317" s="230"/>
      <c r="J317" s="14"/>
      <c r="K317" s="17"/>
      <c r="L317" s="17"/>
      <c r="M317" s="17"/>
      <c r="N317" s="17"/>
      <c r="O317" s="17"/>
    </row>
    <row r="318" spans="1:15" s="127" customFormat="1" ht="31.5" x14ac:dyDescent="0.25">
      <c r="A318" s="820"/>
      <c r="B318" s="330" t="s">
        <v>314</v>
      </c>
      <c r="C318" s="301" t="s">
        <v>428</v>
      </c>
      <c r="D318" s="206">
        <v>6</v>
      </c>
      <c r="E318" s="220"/>
      <c r="F318" s="220"/>
      <c r="G318" s="220"/>
      <c r="H318" s="220"/>
      <c r="I318" s="236"/>
      <c r="J318" s="14"/>
      <c r="K318" s="17"/>
      <c r="L318" s="17"/>
      <c r="M318" s="17"/>
      <c r="N318" s="17"/>
      <c r="O318" s="17"/>
    </row>
    <row r="319" spans="1:15" s="127" customFormat="1" x14ac:dyDescent="0.25">
      <c r="A319" s="797"/>
      <c r="B319" s="818"/>
      <c r="C319" s="328"/>
      <c r="D319" s="431"/>
      <c r="E319" s="231"/>
      <c r="F319" s="231"/>
      <c r="G319" s="231"/>
      <c r="H319" s="220"/>
      <c r="I319" s="232"/>
      <c r="J319" s="14"/>
      <c r="K319" s="17"/>
      <c r="L319" s="17"/>
      <c r="M319" s="17"/>
      <c r="N319" s="17"/>
      <c r="O319" s="17"/>
    </row>
    <row r="320" spans="1:15" s="127" customFormat="1" x14ac:dyDescent="0.25">
      <c r="A320" s="320" t="s">
        <v>35</v>
      </c>
      <c r="B320" s="321" t="s">
        <v>297</v>
      </c>
      <c r="C320" s="322"/>
      <c r="D320" s="751"/>
      <c r="E320" s="229"/>
      <c r="F320" s="229"/>
      <c r="G320" s="229"/>
      <c r="H320" s="220"/>
      <c r="I320" s="230"/>
      <c r="J320" s="14"/>
      <c r="K320" s="17"/>
      <c r="L320" s="17"/>
      <c r="M320" s="17"/>
      <c r="N320" s="17"/>
      <c r="O320" s="17"/>
    </row>
    <row r="321" spans="1:15" s="127" customFormat="1" ht="47.25" x14ac:dyDescent="0.25">
      <c r="A321" s="816"/>
      <c r="B321" s="324" t="s">
        <v>315</v>
      </c>
      <c r="C321" s="301" t="s">
        <v>428</v>
      </c>
      <c r="D321" s="206">
        <v>1</v>
      </c>
      <c r="E321" s="220"/>
      <c r="F321" s="220"/>
      <c r="G321" s="220"/>
      <c r="H321" s="220"/>
      <c r="I321" s="236"/>
      <c r="J321" s="14"/>
      <c r="K321" s="17"/>
      <c r="L321" s="17"/>
      <c r="M321" s="17"/>
      <c r="N321" s="17"/>
      <c r="O321" s="17"/>
    </row>
    <row r="322" spans="1:15" s="127" customFormat="1" ht="31.5" x14ac:dyDescent="0.25">
      <c r="A322" s="816"/>
      <c r="B322" s="324" t="s">
        <v>223</v>
      </c>
      <c r="C322" s="301" t="s">
        <v>428</v>
      </c>
      <c r="D322" s="206">
        <v>1</v>
      </c>
      <c r="E322" s="220"/>
      <c r="F322" s="220"/>
      <c r="G322" s="220"/>
      <c r="H322" s="220"/>
      <c r="I322" s="236"/>
      <c r="J322" s="14"/>
      <c r="K322" s="17"/>
      <c r="L322" s="17"/>
      <c r="M322" s="17"/>
      <c r="N322" s="17"/>
      <c r="O322" s="17"/>
    </row>
    <row r="323" spans="1:15" s="127" customFormat="1" ht="31.5" x14ac:dyDescent="0.25">
      <c r="A323" s="816"/>
      <c r="B323" s="324" t="s">
        <v>224</v>
      </c>
      <c r="C323" s="301" t="s">
        <v>428</v>
      </c>
      <c r="D323" s="206">
        <v>1</v>
      </c>
      <c r="E323" s="220"/>
      <c r="F323" s="220"/>
      <c r="G323" s="220"/>
      <c r="H323" s="220"/>
      <c r="I323" s="236"/>
      <c r="J323" s="14"/>
      <c r="K323" s="17"/>
      <c r="L323" s="17"/>
      <c r="M323" s="17"/>
      <c r="N323" s="17"/>
      <c r="O323" s="17"/>
    </row>
    <row r="324" spans="1:15" s="127" customFormat="1" ht="31.5" x14ac:dyDescent="0.25">
      <c r="A324" s="816"/>
      <c r="B324" s="330" t="s">
        <v>316</v>
      </c>
      <c r="C324" s="301" t="s">
        <v>428</v>
      </c>
      <c r="D324" s="206">
        <v>1</v>
      </c>
      <c r="E324" s="220"/>
      <c r="F324" s="220"/>
      <c r="G324" s="220"/>
      <c r="H324" s="220"/>
      <c r="I324" s="236"/>
      <c r="J324" s="14"/>
      <c r="K324" s="17"/>
      <c r="L324" s="17"/>
      <c r="M324" s="17"/>
      <c r="N324" s="17"/>
      <c r="O324" s="17"/>
    </row>
    <row r="325" spans="1:15" s="127" customFormat="1" ht="78.75" x14ac:dyDescent="0.25">
      <c r="A325" s="816"/>
      <c r="B325" s="324" t="s">
        <v>317</v>
      </c>
      <c r="C325" s="328" t="s">
        <v>428</v>
      </c>
      <c r="D325" s="431">
        <v>1</v>
      </c>
      <c r="E325" s="231"/>
      <c r="F325" s="231"/>
      <c r="G325" s="231"/>
      <c r="H325" s="220"/>
      <c r="I325" s="232"/>
      <c r="J325" s="14"/>
      <c r="K325" s="17"/>
      <c r="L325" s="17"/>
      <c r="M325" s="17"/>
      <c r="N325" s="17"/>
      <c r="O325" s="17"/>
    </row>
    <row r="326" spans="1:15" s="127" customFormat="1" x14ac:dyDescent="0.25">
      <c r="A326" s="320"/>
      <c r="B326" s="894"/>
      <c r="C326" s="894"/>
      <c r="D326" s="870"/>
      <c r="E326" s="871"/>
      <c r="F326" s="871"/>
      <c r="G326" s="871"/>
      <c r="H326" s="872"/>
      <c r="I326" s="880"/>
      <c r="J326" s="14"/>
      <c r="K326" s="17"/>
      <c r="L326" s="17"/>
      <c r="M326" s="17"/>
      <c r="N326" s="17"/>
      <c r="O326" s="17"/>
    </row>
    <row r="327" spans="1:15" s="127" customFormat="1" x14ac:dyDescent="0.25">
      <c r="A327" s="786">
        <v>190</v>
      </c>
      <c r="B327" s="848" t="s">
        <v>14</v>
      </c>
      <c r="C327" s="848"/>
      <c r="D327" s="849"/>
      <c r="E327" s="850"/>
      <c r="F327" s="850"/>
      <c r="G327" s="850"/>
      <c r="H327" s="850"/>
      <c r="I327" s="624"/>
      <c r="J327" s="14"/>
      <c r="K327" s="17"/>
      <c r="L327" s="17"/>
      <c r="M327" s="17"/>
      <c r="N327" s="17"/>
      <c r="O327" s="17"/>
    </row>
    <row r="328" spans="1:15" s="127" customFormat="1" ht="31.5" x14ac:dyDescent="0.25">
      <c r="A328" s="808"/>
      <c r="B328" s="272" t="s">
        <v>26</v>
      </c>
      <c r="C328" s="206" t="s">
        <v>81</v>
      </c>
      <c r="D328" s="422">
        <v>16.05</v>
      </c>
      <c r="E328" s="809"/>
      <c r="F328" s="809"/>
      <c r="G328" s="809"/>
      <c r="H328" s="211"/>
      <c r="I328" s="470"/>
      <c r="J328" s="14"/>
      <c r="K328" s="17"/>
      <c r="L328" s="17"/>
      <c r="M328" s="17"/>
      <c r="N328" s="17"/>
      <c r="O328" s="17"/>
    </row>
    <row r="329" spans="1:15" s="127" customFormat="1" ht="31.5" x14ac:dyDescent="0.25">
      <c r="A329" s="808"/>
      <c r="B329" s="272" t="s">
        <v>299</v>
      </c>
      <c r="C329" s="206" t="s">
        <v>81</v>
      </c>
      <c r="D329" s="422">
        <v>5.5</v>
      </c>
      <c r="E329" s="809"/>
      <c r="F329" s="809"/>
      <c r="G329" s="809"/>
      <c r="H329" s="821"/>
      <c r="I329" s="470"/>
      <c r="J329" s="14"/>
      <c r="K329" s="17"/>
      <c r="L329" s="17"/>
      <c r="M329" s="17"/>
      <c r="N329" s="17"/>
      <c r="O329" s="17"/>
    </row>
    <row r="330" spans="1:15" s="127" customFormat="1" ht="78.75" x14ac:dyDescent="0.25">
      <c r="A330" s="808"/>
      <c r="B330" s="822" t="s">
        <v>572</v>
      </c>
      <c r="C330" s="206" t="s">
        <v>77</v>
      </c>
      <c r="D330" s="422">
        <v>1</v>
      </c>
      <c r="E330" s="809"/>
      <c r="F330" s="809"/>
      <c r="G330" s="809"/>
      <c r="H330" s="779"/>
      <c r="I330" s="470"/>
      <c r="J330" s="14"/>
      <c r="K330" s="17"/>
      <c r="L330" s="17"/>
      <c r="M330" s="17"/>
      <c r="N330" s="17"/>
      <c r="O330" s="17"/>
    </row>
    <row r="331" spans="1:15" s="127" customFormat="1" x14ac:dyDescent="0.25">
      <c r="A331" s="881"/>
      <c r="B331" s="324"/>
      <c r="C331" s="206"/>
      <c r="D331" s="873"/>
      <c r="E331" s="874"/>
      <c r="F331" s="874"/>
      <c r="G331" s="874"/>
      <c r="H331" s="873"/>
      <c r="I331" s="470"/>
      <c r="J331" s="14"/>
      <c r="K331" s="17"/>
      <c r="L331" s="17"/>
      <c r="M331" s="17"/>
      <c r="N331" s="17"/>
      <c r="O331" s="17"/>
    </row>
    <row r="332" spans="1:15" s="127" customFormat="1" x14ac:dyDescent="0.25">
      <c r="A332" s="786">
        <v>200</v>
      </c>
      <c r="B332" s="848" t="s">
        <v>27</v>
      </c>
      <c r="C332" s="848"/>
      <c r="D332" s="850"/>
      <c r="E332" s="850"/>
      <c r="F332" s="850"/>
      <c r="G332" s="850"/>
      <c r="H332" s="850"/>
      <c r="I332" s="624"/>
      <c r="J332" s="14"/>
      <c r="K332" s="17"/>
      <c r="L332" s="17"/>
      <c r="M332" s="17"/>
      <c r="N332" s="17"/>
      <c r="O332" s="17"/>
    </row>
    <row r="333" spans="1:15" s="127" customFormat="1" x14ac:dyDescent="0.25">
      <c r="A333" s="808"/>
      <c r="B333" s="272" t="s">
        <v>394</v>
      </c>
      <c r="C333" s="206" t="s">
        <v>83</v>
      </c>
      <c r="D333" s="422">
        <v>110.79</v>
      </c>
      <c r="E333" s="809"/>
      <c r="F333" s="809"/>
      <c r="G333" s="809"/>
      <c r="H333" s="211"/>
      <c r="I333" s="470"/>
      <c r="J333" s="14"/>
      <c r="K333" s="17"/>
      <c r="L333" s="17"/>
      <c r="M333" s="17"/>
      <c r="N333" s="17"/>
      <c r="O333" s="17"/>
    </row>
    <row r="334" spans="1:15" s="127" customFormat="1" x14ac:dyDescent="0.25">
      <c r="A334" s="764"/>
      <c r="B334" s="823"/>
      <c r="C334" s="255"/>
      <c r="D334" s="505"/>
      <c r="E334" s="256"/>
      <c r="F334" s="256"/>
      <c r="G334" s="256"/>
      <c r="H334" s="506"/>
      <c r="I334" s="470"/>
      <c r="J334" s="14"/>
      <c r="K334" s="17"/>
      <c r="L334" s="17"/>
      <c r="M334" s="17"/>
      <c r="N334" s="17"/>
      <c r="O334" s="17"/>
    </row>
    <row r="335" spans="1:15" s="127" customFormat="1" x14ac:dyDescent="0.25">
      <c r="A335" s="786">
        <v>210</v>
      </c>
      <c r="B335" s="848" t="s">
        <v>63</v>
      </c>
      <c r="C335" s="848"/>
      <c r="D335" s="850"/>
      <c r="E335" s="850"/>
      <c r="F335" s="850"/>
      <c r="G335" s="850"/>
      <c r="H335" s="850"/>
      <c r="I335" s="624"/>
      <c r="J335" s="14"/>
      <c r="K335" s="17"/>
      <c r="L335" s="17"/>
      <c r="M335" s="17"/>
      <c r="N335" s="17"/>
      <c r="O335" s="17"/>
    </row>
    <row r="336" spans="1:15" s="127" customFormat="1" ht="16.5" thickBot="1" x14ac:dyDescent="0.3">
      <c r="A336" s="805"/>
      <c r="B336" s="806" t="s">
        <v>64</v>
      </c>
      <c r="C336" s="558" t="s">
        <v>83</v>
      </c>
      <c r="D336" s="780">
        <v>170.85</v>
      </c>
      <c r="E336" s="807"/>
      <c r="F336" s="807"/>
      <c r="G336" s="807"/>
      <c r="H336" s="763"/>
      <c r="I336" s="258"/>
      <c r="J336" s="14"/>
      <c r="K336" s="17"/>
      <c r="L336" s="17"/>
      <c r="M336" s="17"/>
      <c r="N336" s="17"/>
      <c r="O336" s="17"/>
    </row>
    <row r="337" spans="1:15" s="127" customFormat="1" ht="16.5" thickBot="1" x14ac:dyDescent="0.3">
      <c r="A337" s="942" t="s">
        <v>300</v>
      </c>
      <c r="B337" s="943"/>
      <c r="C337" s="943"/>
      <c r="D337" s="943"/>
      <c r="E337" s="943"/>
      <c r="F337" s="943"/>
      <c r="G337" s="943"/>
      <c r="H337" s="944"/>
      <c r="I337" s="283"/>
      <c r="J337" s="14"/>
      <c r="K337" s="17"/>
      <c r="L337" s="17"/>
      <c r="M337" s="17"/>
      <c r="N337" s="17"/>
      <c r="O337" s="17"/>
    </row>
    <row r="338" spans="1:15" s="127" customFormat="1" ht="16.5" thickBot="1" x14ac:dyDescent="0.3">
      <c r="A338" s="971"/>
      <c r="B338" s="972"/>
      <c r="C338" s="972"/>
      <c r="D338" s="972"/>
      <c r="E338" s="972"/>
      <c r="F338" s="972"/>
      <c r="G338" s="972"/>
      <c r="H338" s="972"/>
      <c r="I338" s="973"/>
      <c r="J338" s="14"/>
      <c r="K338" s="17"/>
      <c r="L338" s="17"/>
      <c r="M338" s="17"/>
      <c r="N338" s="17"/>
      <c r="O338" s="17"/>
    </row>
    <row r="339" spans="1:15" s="18" customFormat="1" ht="16.5" thickBot="1" x14ac:dyDescent="0.3">
      <c r="A339" s="971" t="s">
        <v>14</v>
      </c>
      <c r="B339" s="972"/>
      <c r="C339" s="972"/>
      <c r="D339" s="972"/>
      <c r="E339" s="972"/>
      <c r="F339" s="972"/>
      <c r="G339" s="972"/>
      <c r="H339" s="972"/>
      <c r="I339" s="973"/>
      <c r="J339" s="14"/>
      <c r="K339" s="17"/>
      <c r="L339" s="17"/>
      <c r="M339" s="17"/>
      <c r="N339" s="17"/>
      <c r="O339" s="17"/>
    </row>
    <row r="340" spans="1:15" s="128" customFormat="1" ht="16.5" thickBot="1" x14ac:dyDescent="0.3">
      <c r="A340" s="824">
        <v>190</v>
      </c>
      <c r="B340" s="787" t="s">
        <v>14</v>
      </c>
      <c r="C340" s="788"/>
      <c r="D340" s="789"/>
      <c r="E340" s="789"/>
      <c r="F340" s="789"/>
      <c r="G340" s="789"/>
      <c r="H340" s="790"/>
      <c r="I340" s="251"/>
      <c r="J340" s="14"/>
      <c r="K340" s="17"/>
      <c r="L340" s="17"/>
      <c r="M340" s="17"/>
      <c r="N340" s="17"/>
      <c r="O340" s="17"/>
    </row>
    <row r="341" spans="1:15" ht="31.5" x14ac:dyDescent="0.25">
      <c r="A341" s="733"/>
      <c r="B341" s="825" t="s">
        <v>78</v>
      </c>
      <c r="C341" s="281" t="s">
        <v>81</v>
      </c>
      <c r="D341" s="826">
        <v>0.25</v>
      </c>
      <c r="E341" s="827"/>
      <c r="F341" s="828"/>
      <c r="G341" s="829"/>
      <c r="H341" s="211"/>
      <c r="I341" s="258"/>
    </row>
    <row r="342" spans="1:15" ht="31.5" x14ac:dyDescent="0.25">
      <c r="A342" s="561"/>
      <c r="B342" s="271" t="s">
        <v>475</v>
      </c>
      <c r="C342" s="265" t="s">
        <v>81</v>
      </c>
      <c r="D342" s="826">
        <v>33.299999999999997</v>
      </c>
      <c r="E342" s="827"/>
      <c r="F342" s="740"/>
      <c r="G342" s="741"/>
      <c r="H342" s="211"/>
      <c r="I342" s="258"/>
    </row>
    <row r="343" spans="1:15" s="127" customFormat="1" ht="31.5" x14ac:dyDescent="0.25">
      <c r="A343" s="733"/>
      <c r="B343" s="271" t="s">
        <v>275</v>
      </c>
      <c r="C343" s="206" t="s">
        <v>81</v>
      </c>
      <c r="D343" s="737">
        <v>7.46</v>
      </c>
      <c r="E343" s="827"/>
      <c r="F343" s="738"/>
      <c r="G343" s="738"/>
      <c r="H343" s="211"/>
      <c r="I343" s="258"/>
      <c r="J343" s="14"/>
      <c r="K343" s="17"/>
      <c r="L343" s="17"/>
      <c r="M343" s="17"/>
      <c r="N343" s="17"/>
      <c r="O343" s="17"/>
    </row>
    <row r="344" spans="1:15" s="103" customFormat="1" ht="47.25" x14ac:dyDescent="0.25">
      <c r="A344" s="733"/>
      <c r="B344" s="271" t="s">
        <v>32</v>
      </c>
      <c r="C344" s="206" t="s">
        <v>77</v>
      </c>
      <c r="D344" s="712">
        <v>1</v>
      </c>
      <c r="E344" s="827"/>
      <c r="F344" s="713"/>
      <c r="G344" s="713"/>
      <c r="H344" s="714"/>
      <c r="I344" s="258"/>
      <c r="J344" s="14"/>
      <c r="K344" s="17"/>
      <c r="L344" s="17"/>
      <c r="M344" s="17"/>
      <c r="N344" s="17"/>
      <c r="O344" s="17"/>
    </row>
    <row r="345" spans="1:15" ht="31.5" customHeight="1" x14ac:dyDescent="0.25">
      <c r="A345" s="830"/>
      <c r="B345" s="831" t="s">
        <v>80</v>
      </c>
      <c r="C345" s="206" t="s">
        <v>77</v>
      </c>
      <c r="D345" s="497">
        <v>1</v>
      </c>
      <c r="E345" s="827"/>
      <c r="F345" s="497"/>
      <c r="G345" s="497"/>
      <c r="H345" s="832"/>
      <c r="I345" s="258"/>
    </row>
    <row r="346" spans="1:15" ht="63" x14ac:dyDescent="0.25">
      <c r="A346" s="833"/>
      <c r="B346" s="271" t="s">
        <v>388</v>
      </c>
      <c r="C346" s="206" t="s">
        <v>77</v>
      </c>
      <c r="D346" s="739">
        <v>2</v>
      </c>
      <c r="E346" s="827"/>
      <c r="F346" s="834"/>
      <c r="G346" s="834"/>
      <c r="H346" s="835"/>
      <c r="I346" s="258"/>
    </row>
    <row r="347" spans="1:15" ht="65.25" customHeight="1" x14ac:dyDescent="0.25">
      <c r="A347" s="691"/>
      <c r="B347" s="324" t="s">
        <v>266</v>
      </c>
      <c r="C347" s="206" t="s">
        <v>77</v>
      </c>
      <c r="D347" s="618">
        <v>1</v>
      </c>
      <c r="E347" s="827"/>
      <c r="F347" s="618"/>
      <c r="G347" s="618"/>
      <c r="H347" s="644"/>
      <c r="I347" s="258"/>
    </row>
    <row r="348" spans="1:15" s="21" customFormat="1" ht="19.5" customHeight="1" x14ac:dyDescent="0.25">
      <c r="A348" s="691"/>
      <c r="B348" s="836" t="s">
        <v>302</v>
      </c>
      <c r="C348" s="206" t="s">
        <v>77</v>
      </c>
      <c r="D348" s="618">
        <v>1</v>
      </c>
      <c r="E348" s="827"/>
      <c r="F348" s="837"/>
      <c r="G348" s="837"/>
      <c r="H348" s="838"/>
      <c r="I348" s="258"/>
      <c r="J348" s="14"/>
      <c r="K348" s="17"/>
      <c r="L348" s="17"/>
      <c r="M348" s="17"/>
      <c r="N348" s="17"/>
      <c r="O348" s="17"/>
    </row>
    <row r="349" spans="1:15" s="21" customFormat="1" ht="24.75" customHeight="1" x14ac:dyDescent="0.25">
      <c r="A349" s="691"/>
      <c r="B349" s="836" t="s">
        <v>100</v>
      </c>
      <c r="C349" s="206" t="s">
        <v>77</v>
      </c>
      <c r="D349" s="618">
        <v>1</v>
      </c>
      <c r="E349" s="827"/>
      <c r="F349" s="837"/>
      <c r="G349" s="837"/>
      <c r="H349" s="240"/>
      <c r="I349" s="258"/>
      <c r="J349" s="14"/>
      <c r="K349" s="17"/>
      <c r="L349" s="17"/>
      <c r="M349" s="17"/>
      <c r="N349" s="17"/>
      <c r="O349" s="17"/>
    </row>
    <row r="350" spans="1:15" s="21" customFormat="1" ht="63.75" customHeight="1" x14ac:dyDescent="0.25">
      <c r="A350" s="561"/>
      <c r="B350" s="831" t="s">
        <v>102</v>
      </c>
      <c r="C350" s="206" t="s">
        <v>77</v>
      </c>
      <c r="D350" s="497">
        <v>2</v>
      </c>
      <c r="E350" s="827"/>
      <c r="F350" s="497"/>
      <c r="G350" s="497"/>
      <c r="H350" s="211"/>
      <c r="I350" s="470"/>
      <c r="J350" s="14"/>
      <c r="K350" s="17"/>
      <c r="L350" s="17"/>
      <c r="M350" s="17"/>
      <c r="N350" s="17"/>
      <c r="O350" s="17"/>
    </row>
    <row r="351" spans="1:15" s="21" customFormat="1" ht="64.5" customHeight="1" x14ac:dyDescent="0.25">
      <c r="A351" s="561"/>
      <c r="B351" s="562" t="s">
        <v>101</v>
      </c>
      <c r="C351" s="265" t="s">
        <v>81</v>
      </c>
      <c r="D351" s="739">
        <v>72.900000000000006</v>
      </c>
      <c r="E351" s="827"/>
      <c r="F351" s="741"/>
      <c r="G351" s="741"/>
      <c r="H351" s="839"/>
      <c r="I351" s="470"/>
      <c r="J351" s="14"/>
      <c r="K351" s="17"/>
      <c r="L351" s="17"/>
      <c r="M351" s="17"/>
      <c r="N351" s="17"/>
      <c r="O351" s="17"/>
    </row>
    <row r="352" spans="1:15" s="127" customFormat="1" ht="17.25" customHeight="1" x14ac:dyDescent="0.25">
      <c r="A352" s="517"/>
      <c r="B352" s="267" t="s">
        <v>550</v>
      </c>
      <c r="C352" s="399" t="s">
        <v>428</v>
      </c>
      <c r="D352" s="262">
        <v>1</v>
      </c>
      <c r="E352" s="827"/>
      <c r="F352" s="400"/>
      <c r="G352" s="400"/>
      <c r="H352" s="198"/>
      <c r="I352" s="401"/>
      <c r="J352" s="14"/>
      <c r="K352" s="17"/>
      <c r="L352" s="17"/>
      <c r="M352" s="17"/>
      <c r="N352" s="17"/>
      <c r="O352" s="17"/>
    </row>
    <row r="353" spans="1:15" s="127" customFormat="1" ht="18.75" customHeight="1" x14ac:dyDescent="0.25">
      <c r="A353" s="517"/>
      <c r="B353" s="468" t="s">
        <v>74</v>
      </c>
      <c r="C353" s="399" t="s">
        <v>428</v>
      </c>
      <c r="D353" s="262">
        <v>1</v>
      </c>
      <c r="E353" s="827"/>
      <c r="F353" s="400"/>
      <c r="G353" s="400"/>
      <c r="H353" s="240"/>
      <c r="I353" s="401"/>
      <c r="J353" s="14"/>
      <c r="K353" s="17"/>
      <c r="L353" s="17"/>
      <c r="M353" s="17"/>
      <c r="N353" s="17"/>
      <c r="O353" s="17"/>
    </row>
    <row r="354" spans="1:15" s="127" customFormat="1" ht="53.25" customHeight="1" x14ac:dyDescent="0.25">
      <c r="A354" s="517"/>
      <c r="B354" s="699" t="s">
        <v>546</v>
      </c>
      <c r="C354" s="325" t="s">
        <v>409</v>
      </c>
      <c r="D354" s="239">
        <v>112</v>
      </c>
      <c r="E354" s="827"/>
      <c r="F354" s="700"/>
      <c r="G354" s="700"/>
      <c r="H354" s="700"/>
      <c r="I354" s="702"/>
      <c r="J354" s="14"/>
      <c r="K354" s="17"/>
      <c r="L354" s="17"/>
      <c r="M354" s="17"/>
      <c r="N354" s="17"/>
      <c r="O354" s="17"/>
    </row>
    <row r="355" spans="1:15" s="127" customFormat="1" ht="36.75" customHeight="1" x14ac:dyDescent="0.25">
      <c r="A355" s="517"/>
      <c r="B355" s="402" t="s">
        <v>545</v>
      </c>
      <c r="C355" s="325" t="s">
        <v>409</v>
      </c>
      <c r="D355" s="239">
        <v>32</v>
      </c>
      <c r="E355" s="827"/>
      <c r="F355" s="240"/>
      <c r="G355" s="240"/>
      <c r="H355" s="240"/>
      <c r="I355" s="840"/>
      <c r="J355" s="14"/>
      <c r="K355" s="17"/>
      <c r="L355" s="17"/>
      <c r="M355" s="17"/>
      <c r="N355" s="17"/>
      <c r="O355" s="17"/>
    </row>
    <row r="356" spans="1:15" s="127" customFormat="1" ht="46.5" customHeight="1" x14ac:dyDescent="0.25">
      <c r="A356" s="709"/>
      <c r="B356" s="402" t="s">
        <v>551</v>
      </c>
      <c r="C356" s="325" t="s">
        <v>409</v>
      </c>
      <c r="D356" s="239">
        <v>18</v>
      </c>
      <c r="E356" s="827"/>
      <c r="F356" s="708"/>
      <c r="G356" s="708"/>
      <c r="H356" s="240"/>
      <c r="I356" s="241"/>
      <c r="J356" s="14"/>
      <c r="K356" s="17"/>
      <c r="L356" s="17"/>
      <c r="M356" s="17"/>
      <c r="N356" s="17"/>
      <c r="O356" s="17"/>
    </row>
    <row r="357" spans="1:15" s="127" customFormat="1" ht="51.75" customHeight="1" x14ac:dyDescent="0.25">
      <c r="A357" s="841"/>
      <c r="B357" s="402" t="s">
        <v>549</v>
      </c>
      <c r="C357" s="325" t="s">
        <v>428</v>
      </c>
      <c r="D357" s="239">
        <v>1</v>
      </c>
      <c r="E357" s="827"/>
      <c r="F357" s="708"/>
      <c r="G357" s="708"/>
      <c r="H357" s="240"/>
      <c r="I357" s="241"/>
      <c r="J357" s="14"/>
      <c r="K357" s="17"/>
      <c r="L357" s="17"/>
      <c r="M357" s="17"/>
      <c r="N357" s="17"/>
      <c r="O357" s="17"/>
    </row>
    <row r="358" spans="1:15" s="127" customFormat="1" ht="21" customHeight="1" thickBot="1" x14ac:dyDescent="0.3">
      <c r="A358" s="882"/>
      <c r="B358" s="883"/>
      <c r="C358" s="595"/>
      <c r="D358" s="884"/>
      <c r="E358" s="885"/>
      <c r="F358" s="886"/>
      <c r="G358" s="886"/>
      <c r="H358" s="887"/>
      <c r="I358" s="368"/>
      <c r="J358" s="14"/>
      <c r="K358" s="17"/>
      <c r="L358" s="17"/>
      <c r="M358" s="17"/>
      <c r="N358" s="17"/>
      <c r="O358" s="17"/>
    </row>
    <row r="359" spans="1:15" ht="16.5" thickBot="1" x14ac:dyDescent="0.3">
      <c r="A359" s="942" t="s">
        <v>20</v>
      </c>
      <c r="B359" s="943"/>
      <c r="C359" s="943"/>
      <c r="D359" s="943"/>
      <c r="E359" s="943"/>
      <c r="F359" s="943"/>
      <c r="G359" s="943"/>
      <c r="H359" s="983"/>
      <c r="I359" s="888"/>
    </row>
    <row r="360" spans="1:15" x14ac:dyDescent="0.25">
      <c r="A360" s="984" t="s">
        <v>38</v>
      </c>
      <c r="B360" s="985"/>
      <c r="C360" s="985"/>
      <c r="D360" s="985"/>
      <c r="E360" s="985"/>
      <c r="F360" s="985"/>
      <c r="G360" s="985"/>
      <c r="H360" s="986"/>
      <c r="I360" s="746"/>
    </row>
    <row r="361" spans="1:15" x14ac:dyDescent="0.25">
      <c r="A361" s="977" t="s">
        <v>19</v>
      </c>
      <c r="B361" s="978"/>
      <c r="C361" s="978"/>
      <c r="D361" s="978"/>
      <c r="E361" s="978"/>
      <c r="F361" s="978"/>
      <c r="G361" s="978"/>
      <c r="H361" s="979"/>
      <c r="I361" s="747"/>
    </row>
    <row r="362" spans="1:15" x14ac:dyDescent="0.25">
      <c r="A362" s="977" t="s">
        <v>21</v>
      </c>
      <c r="B362" s="978"/>
      <c r="C362" s="978"/>
      <c r="D362" s="978"/>
      <c r="E362" s="978"/>
      <c r="F362" s="978"/>
      <c r="G362" s="978"/>
      <c r="H362" s="979"/>
      <c r="I362" s="747"/>
    </row>
    <row r="363" spans="1:15" x14ac:dyDescent="0.25">
      <c r="A363" s="974" t="s">
        <v>17</v>
      </c>
      <c r="B363" s="975"/>
      <c r="C363" s="975"/>
      <c r="D363" s="975"/>
      <c r="E363" s="975"/>
      <c r="F363" s="975"/>
      <c r="G363" s="975"/>
      <c r="H363" s="976"/>
      <c r="I363" s="748"/>
    </row>
    <row r="364" spans="1:15" x14ac:dyDescent="0.25">
      <c r="A364" s="977" t="s">
        <v>563</v>
      </c>
      <c r="B364" s="978"/>
      <c r="C364" s="978"/>
      <c r="D364" s="978"/>
      <c r="E364" s="978"/>
      <c r="F364" s="978"/>
      <c r="G364" s="978"/>
      <c r="H364" s="979"/>
      <c r="I364" s="748"/>
    </row>
    <row r="365" spans="1:15" ht="16.5" thickBot="1" x14ac:dyDescent="0.3">
      <c r="A365" s="980" t="s">
        <v>18</v>
      </c>
      <c r="B365" s="981"/>
      <c r="C365" s="981"/>
      <c r="D365" s="981"/>
      <c r="E365" s="981"/>
      <c r="F365" s="981"/>
      <c r="G365" s="981"/>
      <c r="H365" s="982"/>
      <c r="I365" s="749"/>
    </row>
    <row r="366" spans="1:15" x14ac:dyDescent="0.25">
      <c r="D366" s="127"/>
      <c r="E366" s="127"/>
      <c r="F366" s="127"/>
      <c r="G366" s="127"/>
      <c r="H366" s="127"/>
      <c r="I366" s="123"/>
    </row>
    <row r="367" spans="1:15" x14ac:dyDescent="0.25">
      <c r="D367" s="127"/>
      <c r="E367" s="127"/>
      <c r="F367" s="127"/>
      <c r="G367" s="127"/>
      <c r="H367" s="127"/>
      <c r="I367" s="123"/>
    </row>
  </sheetData>
  <mergeCells count="29">
    <mergeCell ref="A338:I338"/>
    <mergeCell ref="A363:H363"/>
    <mergeCell ref="A364:H364"/>
    <mergeCell ref="A365:H365"/>
    <mergeCell ref="A339:I339"/>
    <mergeCell ref="A359:H359"/>
    <mergeCell ref="A360:H360"/>
    <mergeCell ref="A361:H361"/>
    <mergeCell ref="A362:H362"/>
    <mergeCell ref="A9:I9"/>
    <mergeCell ref="A11:B11"/>
    <mergeCell ref="A13:A14"/>
    <mergeCell ref="B13:B14"/>
    <mergeCell ref="C13:C14"/>
    <mergeCell ref="D13:D14"/>
    <mergeCell ref="E13:G13"/>
    <mergeCell ref="H13:H14"/>
    <mergeCell ref="G11:I11"/>
    <mergeCell ref="A7:I7"/>
    <mergeCell ref="A2:I2"/>
    <mergeCell ref="A3:I3"/>
    <mergeCell ref="A4:I4"/>
    <mergeCell ref="A6:I6"/>
    <mergeCell ref="A337:H337"/>
    <mergeCell ref="A207:I207"/>
    <mergeCell ref="I13:I14"/>
    <mergeCell ref="A15:I15"/>
    <mergeCell ref="A205:H205"/>
    <mergeCell ref="A206:I206"/>
  </mergeCells>
  <printOptions horizontalCentered="1"/>
  <pageMargins left="0.49" right="0.36" top="0.7" bottom="0.51" header="0.31496062992125984" footer="0.31496062992125984"/>
  <pageSetup scale="62" fitToHeight="20" orientation="portrait" r:id="rId1"/>
  <headerFooter>
    <oddFooter>&amp;CPágina &amp;P de &amp;N</oddFooter>
  </headerFooter>
  <ignoredErrors>
    <ignoredError sqref="A164 A170 A176 A182 A18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abSelected="1" view="pageBreakPreview" topLeftCell="B3" zoomScaleNormal="80" zoomScaleSheetLayoutView="100" workbookViewId="0">
      <selection activeCell="F33" sqref="F33"/>
    </sheetView>
  </sheetViews>
  <sheetFormatPr baseColWidth="10" defaultRowHeight="15" x14ac:dyDescent="0.25"/>
  <cols>
    <col min="2" max="2" width="23.140625" customWidth="1"/>
    <col min="3" max="3" width="33.85546875" customWidth="1"/>
    <col min="5" max="5" width="14.7109375" customWidth="1"/>
    <col min="6" max="6" width="20.28515625" customWidth="1"/>
    <col min="7" max="7" width="18.5703125" customWidth="1"/>
  </cols>
  <sheetData>
    <row r="1" spans="1:12" s="126" customFormat="1" ht="15.75" x14ac:dyDescent="0.25">
      <c r="A1" s="989" t="s">
        <v>22</v>
      </c>
      <c r="B1" s="989"/>
      <c r="C1" s="989"/>
      <c r="D1" s="989"/>
      <c r="E1" s="989"/>
      <c r="F1" s="989"/>
      <c r="G1" s="989"/>
      <c r="H1" s="989"/>
      <c r="I1" s="197"/>
      <c r="J1" s="197"/>
      <c r="K1" s="197"/>
    </row>
    <row r="2" spans="1:12" s="126" customFormat="1" ht="15.75" x14ac:dyDescent="0.25">
      <c r="A2" s="989" t="s">
        <v>103</v>
      </c>
      <c r="B2" s="989"/>
      <c r="C2" s="989"/>
      <c r="D2" s="989"/>
      <c r="E2" s="989"/>
      <c r="F2" s="989"/>
      <c r="G2" s="989"/>
      <c r="H2" s="989"/>
      <c r="I2" s="197"/>
      <c r="J2" s="197"/>
      <c r="K2" s="197"/>
    </row>
    <row r="3" spans="1:12" ht="15.75" x14ac:dyDescent="0.25">
      <c r="A3" s="970" t="s">
        <v>151</v>
      </c>
      <c r="B3" s="970"/>
      <c r="C3" s="970"/>
      <c r="D3" s="970"/>
      <c r="E3" s="970"/>
      <c r="F3" s="970"/>
      <c r="G3" s="970"/>
      <c r="H3" s="970"/>
    </row>
    <row r="4" spans="1:12" s="126" customFormat="1" ht="15.75" x14ac:dyDescent="0.25">
      <c r="A4" s="158"/>
      <c r="B4" s="158"/>
      <c r="C4" s="158"/>
      <c r="D4" s="158"/>
      <c r="E4" s="158"/>
      <c r="F4" s="158"/>
      <c r="G4" s="158"/>
      <c r="H4" s="158"/>
    </row>
    <row r="5" spans="1:12" ht="15.75" x14ac:dyDescent="0.25">
      <c r="A5" s="970" t="s">
        <v>601</v>
      </c>
      <c r="B5" s="970"/>
      <c r="C5" s="970"/>
      <c r="D5" s="970"/>
      <c r="E5" s="970"/>
      <c r="F5" s="970"/>
      <c r="G5" s="970"/>
      <c r="H5" s="970"/>
    </row>
    <row r="6" spans="1:12" ht="15.75" customHeight="1" x14ac:dyDescent="0.25">
      <c r="A6" s="970" t="s">
        <v>613</v>
      </c>
      <c r="B6" s="970"/>
      <c r="C6" s="970"/>
      <c r="D6" s="970"/>
      <c r="E6" s="970"/>
      <c r="F6" s="970"/>
      <c r="G6" s="970"/>
      <c r="H6" s="970"/>
      <c r="I6" s="970"/>
    </row>
    <row r="7" spans="1:12" ht="15.75" x14ac:dyDescent="0.25">
      <c r="A7" s="160"/>
      <c r="B7" s="160"/>
      <c r="C7" s="161"/>
      <c r="D7" s="162"/>
      <c r="E7" s="160"/>
      <c r="F7" s="160"/>
      <c r="G7" s="160"/>
      <c r="H7" s="163"/>
    </row>
    <row r="8" spans="1:12" ht="15.75" x14ac:dyDescent="0.25">
      <c r="A8" s="965" t="s">
        <v>575</v>
      </c>
      <c r="B8" s="965"/>
      <c r="C8" s="965"/>
      <c r="D8" s="965"/>
      <c r="E8" s="965"/>
      <c r="F8" s="965"/>
      <c r="G8" s="965"/>
      <c r="H8" s="965"/>
    </row>
    <row r="9" spans="1:12" ht="15.75" x14ac:dyDescent="0.25">
      <c r="A9" s="164"/>
      <c r="B9" s="164"/>
      <c r="C9" s="165"/>
      <c r="D9" s="165"/>
      <c r="E9" s="164"/>
      <c r="F9" s="164"/>
      <c r="G9" s="164"/>
      <c r="H9" s="165"/>
    </row>
    <row r="10" spans="1:12" ht="15.75" customHeight="1" x14ac:dyDescent="0.25">
      <c r="A10" s="159"/>
      <c r="B10" s="159" t="s">
        <v>40</v>
      </c>
      <c r="C10" s="2"/>
      <c r="D10" s="3"/>
      <c r="E10" s="157"/>
      <c r="F10" s="1002" t="s">
        <v>41</v>
      </c>
      <c r="G10" s="1002"/>
      <c r="H10" s="1002"/>
    </row>
    <row r="11" spans="1:12" ht="16.5" thickBot="1" x14ac:dyDescent="0.3">
      <c r="A11" s="1"/>
      <c r="B11" s="1"/>
      <c r="C11" s="4"/>
      <c r="D11" s="4"/>
      <c r="E11" s="1"/>
      <c r="F11" s="1"/>
      <c r="G11" s="1"/>
      <c r="H11" s="4"/>
    </row>
    <row r="12" spans="1:12" ht="15.75" thickBot="1" x14ac:dyDescent="0.3">
      <c r="A12" s="126"/>
      <c r="B12" s="166" t="s">
        <v>576</v>
      </c>
      <c r="C12" s="167" t="s">
        <v>577</v>
      </c>
      <c r="D12" s="167" t="s">
        <v>2</v>
      </c>
      <c r="E12" s="167" t="s">
        <v>578</v>
      </c>
      <c r="F12" s="167" t="s">
        <v>608</v>
      </c>
      <c r="G12" s="168" t="s">
        <v>609</v>
      </c>
      <c r="H12" s="126"/>
    </row>
    <row r="13" spans="1:12" x14ac:dyDescent="0.25">
      <c r="A13" s="126"/>
      <c r="B13" s="993" t="s">
        <v>579</v>
      </c>
      <c r="C13" s="169" t="s">
        <v>580</v>
      </c>
      <c r="D13" s="170" t="s">
        <v>581</v>
      </c>
      <c r="E13" s="171">
        <v>6</v>
      </c>
      <c r="F13" s="181"/>
      <c r="G13" s="172"/>
      <c r="H13" s="194"/>
      <c r="L13" s="124"/>
    </row>
    <row r="14" spans="1:12" x14ac:dyDescent="0.25">
      <c r="A14" s="126"/>
      <c r="B14" s="994"/>
      <c r="C14" s="173" t="s">
        <v>582</v>
      </c>
      <c r="D14" s="174" t="s">
        <v>581</v>
      </c>
      <c r="E14" s="175">
        <v>1</v>
      </c>
      <c r="F14" s="177"/>
      <c r="G14" s="176"/>
      <c r="H14" s="126"/>
      <c r="L14" s="124"/>
    </row>
    <row r="15" spans="1:12" x14ac:dyDescent="0.25">
      <c r="A15" s="126"/>
      <c r="B15" s="994"/>
      <c r="C15" s="173" t="s">
        <v>583</v>
      </c>
      <c r="D15" s="174" t="s">
        <v>581</v>
      </c>
      <c r="E15" s="175">
        <v>1</v>
      </c>
      <c r="F15" s="177"/>
      <c r="G15" s="176"/>
      <c r="H15" s="126"/>
      <c r="L15" s="124"/>
    </row>
    <row r="16" spans="1:12" x14ac:dyDescent="0.25">
      <c r="A16" s="126"/>
      <c r="B16" s="994"/>
      <c r="C16" s="173" t="s">
        <v>584</v>
      </c>
      <c r="D16" s="174" t="s">
        <v>581</v>
      </c>
      <c r="E16" s="175">
        <v>1</v>
      </c>
      <c r="F16" s="177"/>
      <c r="G16" s="176"/>
      <c r="H16" s="126"/>
      <c r="L16" s="124"/>
    </row>
    <row r="17" spans="1:12" x14ac:dyDescent="0.25">
      <c r="A17" s="126"/>
      <c r="B17" s="994"/>
      <c r="C17" s="177" t="s">
        <v>585</v>
      </c>
      <c r="D17" s="174" t="s">
        <v>581</v>
      </c>
      <c r="E17" s="175">
        <v>1</v>
      </c>
      <c r="F17" s="177"/>
      <c r="G17" s="176"/>
      <c r="H17" s="126"/>
      <c r="L17" s="124"/>
    </row>
    <row r="18" spans="1:12" x14ac:dyDescent="0.25">
      <c r="A18" s="126"/>
      <c r="B18" s="994"/>
      <c r="C18" s="173" t="s">
        <v>586</v>
      </c>
      <c r="D18" s="178" t="s">
        <v>581</v>
      </c>
      <c r="E18" s="175">
        <v>1</v>
      </c>
      <c r="F18" s="177"/>
      <c r="G18" s="176"/>
      <c r="L18" s="124"/>
    </row>
    <row r="19" spans="1:12" ht="15.75" thickBot="1" x14ac:dyDescent="0.3">
      <c r="A19" s="126"/>
      <c r="B19" s="995"/>
      <c r="C19" s="185" t="s">
        <v>587</v>
      </c>
      <c r="D19" s="186" t="s">
        <v>581</v>
      </c>
      <c r="E19" s="187">
        <v>1</v>
      </c>
      <c r="F19" s="192"/>
      <c r="G19" s="188"/>
      <c r="L19" s="124"/>
    </row>
    <row r="20" spans="1:12" x14ac:dyDescent="0.25">
      <c r="A20" s="126"/>
      <c r="B20" s="996" t="s">
        <v>588</v>
      </c>
      <c r="C20" s="181" t="s">
        <v>589</v>
      </c>
      <c r="D20" s="182" t="s">
        <v>581</v>
      </c>
      <c r="E20" s="183">
        <v>175</v>
      </c>
      <c r="F20" s="181"/>
      <c r="G20" s="184"/>
      <c r="L20" s="124"/>
    </row>
    <row r="21" spans="1:12" x14ac:dyDescent="0.25">
      <c r="A21" s="126"/>
      <c r="B21" s="997"/>
      <c r="C21" s="177" t="s">
        <v>583</v>
      </c>
      <c r="D21" s="174" t="s">
        <v>581</v>
      </c>
      <c r="E21" s="175">
        <v>5</v>
      </c>
      <c r="F21" s="177"/>
      <c r="G21" s="176"/>
      <c r="L21" s="124"/>
    </row>
    <row r="22" spans="1:12" x14ac:dyDescent="0.25">
      <c r="A22" s="126"/>
      <c r="B22" s="997"/>
      <c r="C22" s="177" t="s">
        <v>585</v>
      </c>
      <c r="D22" s="174" t="s">
        <v>581</v>
      </c>
      <c r="E22" s="175">
        <v>10</v>
      </c>
      <c r="F22" s="177"/>
      <c r="G22" s="176"/>
      <c r="L22" s="124"/>
    </row>
    <row r="23" spans="1:12" ht="15.75" thickBot="1" x14ac:dyDescent="0.3">
      <c r="A23" s="126"/>
      <c r="B23" s="998"/>
      <c r="C23" s="185" t="s">
        <v>587</v>
      </c>
      <c r="D23" s="186" t="s">
        <v>581</v>
      </c>
      <c r="E23" s="187">
        <v>5</v>
      </c>
      <c r="F23" s="192"/>
      <c r="G23" s="188"/>
      <c r="L23" s="124"/>
    </row>
    <row r="24" spans="1:12" x14ac:dyDescent="0.25">
      <c r="A24" s="126"/>
      <c r="B24" s="996" t="s">
        <v>590</v>
      </c>
      <c r="C24" s="181" t="s">
        <v>585</v>
      </c>
      <c r="D24" s="182" t="s">
        <v>581</v>
      </c>
      <c r="E24" s="189">
        <v>1</v>
      </c>
      <c r="F24" s="181"/>
      <c r="G24" s="184"/>
      <c r="L24" s="124"/>
    </row>
    <row r="25" spans="1:12" x14ac:dyDescent="0.25">
      <c r="A25" s="126"/>
      <c r="B25" s="997"/>
      <c r="C25" s="177" t="s">
        <v>591</v>
      </c>
      <c r="D25" s="174" t="s">
        <v>581</v>
      </c>
      <c r="E25" s="190">
        <v>5</v>
      </c>
      <c r="F25" s="177"/>
      <c r="G25" s="176"/>
      <c r="L25" s="124"/>
    </row>
    <row r="26" spans="1:12" x14ac:dyDescent="0.25">
      <c r="A26" s="126"/>
      <c r="B26" s="997"/>
      <c r="C26" s="179" t="s">
        <v>587</v>
      </c>
      <c r="D26" s="180" t="s">
        <v>581</v>
      </c>
      <c r="E26" s="191">
        <v>2</v>
      </c>
      <c r="F26" s="177"/>
      <c r="G26" s="176"/>
      <c r="L26" s="124"/>
    </row>
    <row r="27" spans="1:12" ht="15.75" thickBot="1" x14ac:dyDescent="0.3">
      <c r="A27" s="126"/>
      <c r="B27" s="998"/>
      <c r="C27" s="192" t="s">
        <v>592</v>
      </c>
      <c r="D27" s="186" t="s">
        <v>581</v>
      </c>
      <c r="E27" s="193">
        <v>2</v>
      </c>
      <c r="F27" s="192"/>
      <c r="G27" s="188"/>
      <c r="L27" s="124"/>
    </row>
    <row r="28" spans="1:12" x14ac:dyDescent="0.25">
      <c r="A28" s="126"/>
      <c r="B28" s="999" t="s">
        <v>593</v>
      </c>
      <c r="C28" s="181" t="s">
        <v>594</v>
      </c>
      <c r="D28" s="182" t="s">
        <v>581</v>
      </c>
      <c r="E28" s="189">
        <v>6</v>
      </c>
      <c r="F28" s="181"/>
      <c r="G28" s="184"/>
      <c r="L28" s="124"/>
    </row>
    <row r="29" spans="1:12" x14ac:dyDescent="0.25">
      <c r="A29" s="126"/>
      <c r="B29" s="1000"/>
      <c r="C29" s="177" t="s">
        <v>595</v>
      </c>
      <c r="D29" s="174" t="s">
        <v>581</v>
      </c>
      <c r="E29" s="190">
        <v>1</v>
      </c>
      <c r="F29" s="177"/>
      <c r="G29" s="176"/>
      <c r="L29" s="124"/>
    </row>
    <row r="30" spans="1:12" x14ac:dyDescent="0.25">
      <c r="A30" s="126"/>
      <c r="B30" s="1000"/>
      <c r="C30" s="177" t="s">
        <v>596</v>
      </c>
      <c r="D30" s="174" t="s">
        <v>581</v>
      </c>
      <c r="E30" s="190">
        <v>2</v>
      </c>
      <c r="F30" s="177"/>
      <c r="G30" s="176"/>
      <c r="L30" s="124"/>
    </row>
    <row r="31" spans="1:12" x14ac:dyDescent="0.25">
      <c r="A31" s="126"/>
      <c r="B31" s="1000"/>
      <c r="C31" s="177" t="s">
        <v>586</v>
      </c>
      <c r="D31" s="174" t="s">
        <v>581</v>
      </c>
      <c r="E31" s="190">
        <v>2</v>
      </c>
      <c r="F31" s="177"/>
      <c r="G31" s="176"/>
      <c r="L31" s="124"/>
    </row>
    <row r="32" spans="1:12" x14ac:dyDescent="0.25">
      <c r="A32" s="126"/>
      <c r="B32" s="1000"/>
      <c r="C32" s="177" t="s">
        <v>591</v>
      </c>
      <c r="D32" s="174" t="s">
        <v>581</v>
      </c>
      <c r="E32" s="190">
        <v>12</v>
      </c>
      <c r="F32" s="177"/>
      <c r="G32" s="176"/>
      <c r="L32" s="124"/>
    </row>
    <row r="33" spans="1:12" ht="15.75" thickBot="1" x14ac:dyDescent="0.3">
      <c r="A33" s="126"/>
      <c r="B33" s="1001"/>
      <c r="C33" s="192" t="s">
        <v>585</v>
      </c>
      <c r="D33" s="186" t="s">
        <v>581</v>
      </c>
      <c r="E33" s="187">
        <v>1</v>
      </c>
      <c r="F33" s="889"/>
      <c r="G33" s="188"/>
      <c r="L33" s="124"/>
    </row>
    <row r="34" spans="1:12" ht="15.75" thickBot="1" x14ac:dyDescent="0.3">
      <c r="A34" s="126"/>
      <c r="B34" s="990" t="s">
        <v>614</v>
      </c>
      <c r="C34" s="991"/>
      <c r="D34" s="991"/>
      <c r="E34" s="991"/>
      <c r="F34" s="992"/>
      <c r="G34" s="195"/>
    </row>
    <row r="35" spans="1:12" x14ac:dyDescent="0.25">
      <c r="A35" s="126"/>
      <c r="B35" s="138" t="s">
        <v>597</v>
      </c>
      <c r="C35" s="126"/>
      <c r="D35" s="126"/>
      <c r="E35" s="126"/>
      <c r="F35" s="126"/>
      <c r="G35" s="126"/>
    </row>
    <row r="36" spans="1:12" x14ac:dyDescent="0.25">
      <c r="A36" s="126"/>
      <c r="B36" s="987" t="s">
        <v>598</v>
      </c>
      <c r="C36" s="987"/>
      <c r="D36" s="126"/>
      <c r="E36" s="126"/>
      <c r="F36" s="126"/>
      <c r="G36" s="126"/>
    </row>
    <row r="37" spans="1:12" x14ac:dyDescent="0.25">
      <c r="A37" s="126"/>
      <c r="B37" s="988" t="s">
        <v>599</v>
      </c>
      <c r="C37" s="988"/>
      <c r="D37" s="988"/>
      <c r="E37" s="988"/>
      <c r="F37" s="988"/>
      <c r="G37" s="126"/>
    </row>
  </sheetData>
  <mergeCells count="14">
    <mergeCell ref="B36:C36"/>
    <mergeCell ref="B37:F37"/>
    <mergeCell ref="A2:H2"/>
    <mergeCell ref="A1:H1"/>
    <mergeCell ref="B34:F34"/>
    <mergeCell ref="B13:B19"/>
    <mergeCell ref="B20:B23"/>
    <mergeCell ref="B24:B27"/>
    <mergeCell ref="B28:B33"/>
    <mergeCell ref="A3:H3"/>
    <mergeCell ref="A5:H5"/>
    <mergeCell ref="A8:H8"/>
    <mergeCell ref="F10:H10"/>
    <mergeCell ref="A6:I6"/>
  </mergeCells>
  <pageMargins left="0.39370078740157483" right="0.35433070866141736" top="0.56000000000000005" bottom="0.74803149606299213" header="0.31496062992125984" footer="0.31496062992125984"/>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5"/>
  <sheetViews>
    <sheetView view="pageBreakPreview" topLeftCell="A2" zoomScale="60" zoomScaleNormal="70" workbookViewId="0">
      <selection activeCell="A5" sqref="A5:AM5"/>
    </sheetView>
  </sheetViews>
  <sheetFormatPr baseColWidth="10" defaultRowHeight="15" x14ac:dyDescent="0.25"/>
  <cols>
    <col min="1" max="1" width="11.42578125" customWidth="1"/>
    <col min="2" max="2" width="45.7109375" customWidth="1"/>
    <col min="3" max="3" width="8.5703125" customWidth="1"/>
    <col min="4" max="5" width="16.5703125" customWidth="1"/>
    <col min="6" max="18" width="6.28515625" customWidth="1"/>
    <col min="19" max="31" width="6.28515625" style="96" customWidth="1"/>
    <col min="32" max="32" width="6.28515625" customWidth="1"/>
    <col min="33" max="38" width="6.28515625" style="126" customWidth="1"/>
    <col min="39" max="39" width="6.28515625" customWidth="1"/>
    <col min="274" max="274" width="8.140625" customWidth="1"/>
    <col min="275" max="275" width="41.42578125" customWidth="1"/>
    <col min="276" max="276" width="8.5703125" customWidth="1"/>
    <col min="277" max="277" width="14.85546875" customWidth="1"/>
    <col min="278" max="278" width="16.5703125" customWidth="1"/>
    <col min="279" max="295" width="6.28515625" customWidth="1"/>
    <col min="530" max="530" width="8.140625" customWidth="1"/>
    <col min="531" max="531" width="41.42578125" customWidth="1"/>
    <col min="532" max="532" width="8.5703125" customWidth="1"/>
    <col min="533" max="533" width="14.85546875" customWidth="1"/>
    <col min="534" max="534" width="16.5703125" customWidth="1"/>
    <col min="535" max="551" width="6.28515625" customWidth="1"/>
    <col min="786" max="786" width="8.140625" customWidth="1"/>
    <col min="787" max="787" width="41.42578125" customWidth="1"/>
    <col min="788" max="788" width="8.5703125" customWidth="1"/>
    <col min="789" max="789" width="14.85546875" customWidth="1"/>
    <col min="790" max="790" width="16.5703125" customWidth="1"/>
    <col min="791" max="807" width="6.28515625" customWidth="1"/>
    <col min="1042" max="1042" width="8.140625" customWidth="1"/>
    <col min="1043" max="1043" width="41.42578125" customWidth="1"/>
    <col min="1044" max="1044" width="8.5703125" customWidth="1"/>
    <col min="1045" max="1045" width="14.85546875" customWidth="1"/>
    <col min="1046" max="1046" width="16.5703125" customWidth="1"/>
    <col min="1047" max="1063" width="6.28515625" customWidth="1"/>
    <col min="1298" max="1298" width="8.140625" customWidth="1"/>
    <col min="1299" max="1299" width="41.42578125" customWidth="1"/>
    <col min="1300" max="1300" width="8.5703125" customWidth="1"/>
    <col min="1301" max="1301" width="14.85546875" customWidth="1"/>
    <col min="1302" max="1302" width="16.5703125" customWidth="1"/>
    <col min="1303" max="1319" width="6.28515625" customWidth="1"/>
    <col min="1554" max="1554" width="8.140625" customWidth="1"/>
    <col min="1555" max="1555" width="41.42578125" customWidth="1"/>
    <col min="1556" max="1556" width="8.5703125" customWidth="1"/>
    <col min="1557" max="1557" width="14.85546875" customWidth="1"/>
    <col min="1558" max="1558" width="16.5703125" customWidth="1"/>
    <col min="1559" max="1575" width="6.28515625" customWidth="1"/>
    <col min="1810" max="1810" width="8.140625" customWidth="1"/>
    <col min="1811" max="1811" width="41.42578125" customWidth="1"/>
    <col min="1812" max="1812" width="8.5703125" customWidth="1"/>
    <col min="1813" max="1813" width="14.85546875" customWidth="1"/>
    <col min="1814" max="1814" width="16.5703125" customWidth="1"/>
    <col min="1815" max="1831" width="6.28515625" customWidth="1"/>
    <col min="2066" max="2066" width="8.140625" customWidth="1"/>
    <col min="2067" max="2067" width="41.42578125" customWidth="1"/>
    <col min="2068" max="2068" width="8.5703125" customWidth="1"/>
    <col min="2069" max="2069" width="14.85546875" customWidth="1"/>
    <col min="2070" max="2070" width="16.5703125" customWidth="1"/>
    <col min="2071" max="2087" width="6.28515625" customWidth="1"/>
    <col min="2322" max="2322" width="8.140625" customWidth="1"/>
    <col min="2323" max="2323" width="41.42578125" customWidth="1"/>
    <col min="2324" max="2324" width="8.5703125" customWidth="1"/>
    <col min="2325" max="2325" width="14.85546875" customWidth="1"/>
    <col min="2326" max="2326" width="16.5703125" customWidth="1"/>
    <col min="2327" max="2343" width="6.28515625" customWidth="1"/>
    <col min="2578" max="2578" width="8.140625" customWidth="1"/>
    <col min="2579" max="2579" width="41.42578125" customWidth="1"/>
    <col min="2580" max="2580" width="8.5703125" customWidth="1"/>
    <col min="2581" max="2581" width="14.85546875" customWidth="1"/>
    <col min="2582" max="2582" width="16.5703125" customWidth="1"/>
    <col min="2583" max="2599" width="6.28515625" customWidth="1"/>
    <col min="2834" max="2834" width="8.140625" customWidth="1"/>
    <col min="2835" max="2835" width="41.42578125" customWidth="1"/>
    <col min="2836" max="2836" width="8.5703125" customWidth="1"/>
    <col min="2837" max="2837" width="14.85546875" customWidth="1"/>
    <col min="2838" max="2838" width="16.5703125" customWidth="1"/>
    <col min="2839" max="2855" width="6.28515625" customWidth="1"/>
    <col min="3090" max="3090" width="8.140625" customWidth="1"/>
    <col min="3091" max="3091" width="41.42578125" customWidth="1"/>
    <col min="3092" max="3092" width="8.5703125" customWidth="1"/>
    <col min="3093" max="3093" width="14.85546875" customWidth="1"/>
    <col min="3094" max="3094" width="16.5703125" customWidth="1"/>
    <col min="3095" max="3111" width="6.28515625" customWidth="1"/>
    <col min="3346" max="3346" width="8.140625" customWidth="1"/>
    <col min="3347" max="3347" width="41.42578125" customWidth="1"/>
    <col min="3348" max="3348" width="8.5703125" customWidth="1"/>
    <col min="3349" max="3349" width="14.85546875" customWidth="1"/>
    <col min="3350" max="3350" width="16.5703125" customWidth="1"/>
    <col min="3351" max="3367" width="6.28515625" customWidth="1"/>
    <col min="3602" max="3602" width="8.140625" customWidth="1"/>
    <col min="3603" max="3603" width="41.42578125" customWidth="1"/>
    <col min="3604" max="3604" width="8.5703125" customWidth="1"/>
    <col min="3605" max="3605" width="14.85546875" customWidth="1"/>
    <col min="3606" max="3606" width="16.5703125" customWidth="1"/>
    <col min="3607" max="3623" width="6.28515625" customWidth="1"/>
    <col min="3858" max="3858" width="8.140625" customWidth="1"/>
    <col min="3859" max="3859" width="41.42578125" customWidth="1"/>
    <col min="3860" max="3860" width="8.5703125" customWidth="1"/>
    <col min="3861" max="3861" width="14.85546875" customWidth="1"/>
    <col min="3862" max="3862" width="16.5703125" customWidth="1"/>
    <col min="3863" max="3879" width="6.28515625" customWidth="1"/>
    <col min="4114" max="4114" width="8.140625" customWidth="1"/>
    <col min="4115" max="4115" width="41.42578125" customWidth="1"/>
    <col min="4116" max="4116" width="8.5703125" customWidth="1"/>
    <col min="4117" max="4117" width="14.85546875" customWidth="1"/>
    <col min="4118" max="4118" width="16.5703125" customWidth="1"/>
    <col min="4119" max="4135" width="6.28515625" customWidth="1"/>
    <col min="4370" max="4370" width="8.140625" customWidth="1"/>
    <col min="4371" max="4371" width="41.42578125" customWidth="1"/>
    <col min="4372" max="4372" width="8.5703125" customWidth="1"/>
    <col min="4373" max="4373" width="14.85546875" customWidth="1"/>
    <col min="4374" max="4374" width="16.5703125" customWidth="1"/>
    <col min="4375" max="4391" width="6.28515625" customWidth="1"/>
    <col min="4626" max="4626" width="8.140625" customWidth="1"/>
    <col min="4627" max="4627" width="41.42578125" customWidth="1"/>
    <col min="4628" max="4628" width="8.5703125" customWidth="1"/>
    <col min="4629" max="4629" width="14.85546875" customWidth="1"/>
    <col min="4630" max="4630" width="16.5703125" customWidth="1"/>
    <col min="4631" max="4647" width="6.28515625" customWidth="1"/>
    <col min="4882" max="4882" width="8.140625" customWidth="1"/>
    <col min="4883" max="4883" width="41.42578125" customWidth="1"/>
    <col min="4884" max="4884" width="8.5703125" customWidth="1"/>
    <col min="4885" max="4885" width="14.85546875" customWidth="1"/>
    <col min="4886" max="4886" width="16.5703125" customWidth="1"/>
    <col min="4887" max="4903" width="6.28515625" customWidth="1"/>
    <col min="5138" max="5138" width="8.140625" customWidth="1"/>
    <col min="5139" max="5139" width="41.42578125" customWidth="1"/>
    <col min="5140" max="5140" width="8.5703125" customWidth="1"/>
    <col min="5141" max="5141" width="14.85546875" customWidth="1"/>
    <col min="5142" max="5142" width="16.5703125" customWidth="1"/>
    <col min="5143" max="5159" width="6.28515625" customWidth="1"/>
    <col min="5394" max="5394" width="8.140625" customWidth="1"/>
    <col min="5395" max="5395" width="41.42578125" customWidth="1"/>
    <col min="5396" max="5396" width="8.5703125" customWidth="1"/>
    <col min="5397" max="5397" width="14.85546875" customWidth="1"/>
    <col min="5398" max="5398" width="16.5703125" customWidth="1"/>
    <col min="5399" max="5415" width="6.28515625" customWidth="1"/>
    <col min="5650" max="5650" width="8.140625" customWidth="1"/>
    <col min="5651" max="5651" width="41.42578125" customWidth="1"/>
    <col min="5652" max="5652" width="8.5703125" customWidth="1"/>
    <col min="5653" max="5653" width="14.85546875" customWidth="1"/>
    <col min="5654" max="5654" width="16.5703125" customWidth="1"/>
    <col min="5655" max="5671" width="6.28515625" customWidth="1"/>
    <col min="5906" max="5906" width="8.140625" customWidth="1"/>
    <col min="5907" max="5907" width="41.42578125" customWidth="1"/>
    <col min="5908" max="5908" width="8.5703125" customWidth="1"/>
    <col min="5909" max="5909" width="14.85546875" customWidth="1"/>
    <col min="5910" max="5910" width="16.5703125" customWidth="1"/>
    <col min="5911" max="5927" width="6.28515625" customWidth="1"/>
    <col min="6162" max="6162" width="8.140625" customWidth="1"/>
    <col min="6163" max="6163" width="41.42578125" customWidth="1"/>
    <col min="6164" max="6164" width="8.5703125" customWidth="1"/>
    <col min="6165" max="6165" width="14.85546875" customWidth="1"/>
    <col min="6166" max="6166" width="16.5703125" customWidth="1"/>
    <col min="6167" max="6183" width="6.28515625" customWidth="1"/>
    <col min="6418" max="6418" width="8.140625" customWidth="1"/>
    <col min="6419" max="6419" width="41.42578125" customWidth="1"/>
    <col min="6420" max="6420" width="8.5703125" customWidth="1"/>
    <col min="6421" max="6421" width="14.85546875" customWidth="1"/>
    <col min="6422" max="6422" width="16.5703125" customWidth="1"/>
    <col min="6423" max="6439" width="6.28515625" customWidth="1"/>
    <col min="6674" max="6674" width="8.140625" customWidth="1"/>
    <col min="6675" max="6675" width="41.42578125" customWidth="1"/>
    <col min="6676" max="6676" width="8.5703125" customWidth="1"/>
    <col min="6677" max="6677" width="14.85546875" customWidth="1"/>
    <col min="6678" max="6678" width="16.5703125" customWidth="1"/>
    <col min="6679" max="6695" width="6.28515625" customWidth="1"/>
    <col min="6930" max="6930" width="8.140625" customWidth="1"/>
    <col min="6931" max="6931" width="41.42578125" customWidth="1"/>
    <col min="6932" max="6932" width="8.5703125" customWidth="1"/>
    <col min="6933" max="6933" width="14.85546875" customWidth="1"/>
    <col min="6934" max="6934" width="16.5703125" customWidth="1"/>
    <col min="6935" max="6951" width="6.28515625" customWidth="1"/>
    <col min="7186" max="7186" width="8.140625" customWidth="1"/>
    <col min="7187" max="7187" width="41.42578125" customWidth="1"/>
    <col min="7188" max="7188" width="8.5703125" customWidth="1"/>
    <col min="7189" max="7189" width="14.85546875" customWidth="1"/>
    <col min="7190" max="7190" width="16.5703125" customWidth="1"/>
    <col min="7191" max="7207" width="6.28515625" customWidth="1"/>
    <col min="7442" max="7442" width="8.140625" customWidth="1"/>
    <col min="7443" max="7443" width="41.42578125" customWidth="1"/>
    <col min="7444" max="7444" width="8.5703125" customWidth="1"/>
    <col min="7445" max="7445" width="14.85546875" customWidth="1"/>
    <col min="7446" max="7446" width="16.5703125" customWidth="1"/>
    <col min="7447" max="7463" width="6.28515625" customWidth="1"/>
    <col min="7698" max="7698" width="8.140625" customWidth="1"/>
    <col min="7699" max="7699" width="41.42578125" customWidth="1"/>
    <col min="7700" max="7700" width="8.5703125" customWidth="1"/>
    <col min="7701" max="7701" width="14.85546875" customWidth="1"/>
    <col min="7702" max="7702" width="16.5703125" customWidth="1"/>
    <col min="7703" max="7719" width="6.28515625" customWidth="1"/>
    <col min="7954" max="7954" width="8.140625" customWidth="1"/>
    <col min="7955" max="7955" width="41.42578125" customWidth="1"/>
    <col min="7956" max="7956" width="8.5703125" customWidth="1"/>
    <col min="7957" max="7957" width="14.85546875" customWidth="1"/>
    <col min="7958" max="7958" width="16.5703125" customWidth="1"/>
    <col min="7959" max="7975" width="6.28515625" customWidth="1"/>
    <col min="8210" max="8210" width="8.140625" customWidth="1"/>
    <col min="8211" max="8211" width="41.42578125" customWidth="1"/>
    <col min="8212" max="8212" width="8.5703125" customWidth="1"/>
    <col min="8213" max="8213" width="14.85546875" customWidth="1"/>
    <col min="8214" max="8214" width="16.5703125" customWidth="1"/>
    <col min="8215" max="8231" width="6.28515625" customWidth="1"/>
    <col min="8466" max="8466" width="8.140625" customWidth="1"/>
    <col min="8467" max="8467" width="41.42578125" customWidth="1"/>
    <col min="8468" max="8468" width="8.5703125" customWidth="1"/>
    <col min="8469" max="8469" width="14.85546875" customWidth="1"/>
    <col min="8470" max="8470" width="16.5703125" customWidth="1"/>
    <col min="8471" max="8487" width="6.28515625" customWidth="1"/>
    <col min="8722" max="8722" width="8.140625" customWidth="1"/>
    <col min="8723" max="8723" width="41.42578125" customWidth="1"/>
    <col min="8724" max="8724" width="8.5703125" customWidth="1"/>
    <col min="8725" max="8725" width="14.85546875" customWidth="1"/>
    <col min="8726" max="8726" width="16.5703125" customWidth="1"/>
    <col min="8727" max="8743" width="6.28515625" customWidth="1"/>
    <col min="8978" max="8978" width="8.140625" customWidth="1"/>
    <col min="8979" max="8979" width="41.42578125" customWidth="1"/>
    <col min="8980" max="8980" width="8.5703125" customWidth="1"/>
    <col min="8981" max="8981" width="14.85546875" customWidth="1"/>
    <col min="8982" max="8982" width="16.5703125" customWidth="1"/>
    <col min="8983" max="8999" width="6.28515625" customWidth="1"/>
    <col min="9234" max="9234" width="8.140625" customWidth="1"/>
    <col min="9235" max="9235" width="41.42578125" customWidth="1"/>
    <col min="9236" max="9236" width="8.5703125" customWidth="1"/>
    <col min="9237" max="9237" width="14.85546875" customWidth="1"/>
    <col min="9238" max="9238" width="16.5703125" customWidth="1"/>
    <col min="9239" max="9255" width="6.28515625" customWidth="1"/>
    <col min="9490" max="9490" width="8.140625" customWidth="1"/>
    <col min="9491" max="9491" width="41.42578125" customWidth="1"/>
    <col min="9492" max="9492" width="8.5703125" customWidth="1"/>
    <col min="9493" max="9493" width="14.85546875" customWidth="1"/>
    <col min="9494" max="9494" width="16.5703125" customWidth="1"/>
    <col min="9495" max="9511" width="6.28515625" customWidth="1"/>
    <col min="9746" max="9746" width="8.140625" customWidth="1"/>
    <col min="9747" max="9747" width="41.42578125" customWidth="1"/>
    <col min="9748" max="9748" width="8.5703125" customWidth="1"/>
    <col min="9749" max="9749" width="14.85546875" customWidth="1"/>
    <col min="9750" max="9750" width="16.5703125" customWidth="1"/>
    <col min="9751" max="9767" width="6.28515625" customWidth="1"/>
    <col min="10002" max="10002" width="8.140625" customWidth="1"/>
    <col min="10003" max="10003" width="41.42578125" customWidth="1"/>
    <col min="10004" max="10004" width="8.5703125" customWidth="1"/>
    <col min="10005" max="10005" width="14.85546875" customWidth="1"/>
    <col min="10006" max="10006" width="16.5703125" customWidth="1"/>
    <col min="10007" max="10023" width="6.28515625" customWidth="1"/>
    <col min="10258" max="10258" width="8.140625" customWidth="1"/>
    <col min="10259" max="10259" width="41.42578125" customWidth="1"/>
    <col min="10260" max="10260" width="8.5703125" customWidth="1"/>
    <col min="10261" max="10261" width="14.85546875" customWidth="1"/>
    <col min="10262" max="10262" width="16.5703125" customWidth="1"/>
    <col min="10263" max="10279" width="6.28515625" customWidth="1"/>
    <col min="10514" max="10514" width="8.140625" customWidth="1"/>
    <col min="10515" max="10515" width="41.42578125" customWidth="1"/>
    <col min="10516" max="10516" width="8.5703125" customWidth="1"/>
    <col min="10517" max="10517" width="14.85546875" customWidth="1"/>
    <col min="10518" max="10518" width="16.5703125" customWidth="1"/>
    <col min="10519" max="10535" width="6.28515625" customWidth="1"/>
    <col min="10770" max="10770" width="8.140625" customWidth="1"/>
    <col min="10771" max="10771" width="41.42578125" customWidth="1"/>
    <col min="10772" max="10772" width="8.5703125" customWidth="1"/>
    <col min="10773" max="10773" width="14.85546875" customWidth="1"/>
    <col min="10774" max="10774" width="16.5703125" customWidth="1"/>
    <col min="10775" max="10791" width="6.28515625" customWidth="1"/>
    <col min="11026" max="11026" width="8.140625" customWidth="1"/>
    <col min="11027" max="11027" width="41.42578125" customWidth="1"/>
    <col min="11028" max="11028" width="8.5703125" customWidth="1"/>
    <col min="11029" max="11029" width="14.85546875" customWidth="1"/>
    <col min="11030" max="11030" width="16.5703125" customWidth="1"/>
    <col min="11031" max="11047" width="6.28515625" customWidth="1"/>
    <col min="11282" max="11282" width="8.140625" customWidth="1"/>
    <col min="11283" max="11283" width="41.42578125" customWidth="1"/>
    <col min="11284" max="11284" width="8.5703125" customWidth="1"/>
    <col min="11285" max="11285" width="14.85546875" customWidth="1"/>
    <col min="11286" max="11286" width="16.5703125" customWidth="1"/>
    <col min="11287" max="11303" width="6.28515625" customWidth="1"/>
    <col min="11538" max="11538" width="8.140625" customWidth="1"/>
    <col min="11539" max="11539" width="41.42578125" customWidth="1"/>
    <col min="11540" max="11540" width="8.5703125" customWidth="1"/>
    <col min="11541" max="11541" width="14.85546875" customWidth="1"/>
    <col min="11542" max="11542" width="16.5703125" customWidth="1"/>
    <col min="11543" max="11559" width="6.28515625" customWidth="1"/>
    <col min="11794" max="11794" width="8.140625" customWidth="1"/>
    <col min="11795" max="11795" width="41.42578125" customWidth="1"/>
    <col min="11796" max="11796" width="8.5703125" customWidth="1"/>
    <col min="11797" max="11797" width="14.85546875" customWidth="1"/>
    <col min="11798" max="11798" width="16.5703125" customWidth="1"/>
    <col min="11799" max="11815" width="6.28515625" customWidth="1"/>
    <col min="12050" max="12050" width="8.140625" customWidth="1"/>
    <col min="12051" max="12051" width="41.42578125" customWidth="1"/>
    <col min="12052" max="12052" width="8.5703125" customWidth="1"/>
    <col min="12053" max="12053" width="14.85546875" customWidth="1"/>
    <col min="12054" max="12054" width="16.5703125" customWidth="1"/>
    <col min="12055" max="12071" width="6.28515625" customWidth="1"/>
    <col min="12306" max="12306" width="8.140625" customWidth="1"/>
    <col min="12307" max="12307" width="41.42578125" customWidth="1"/>
    <col min="12308" max="12308" width="8.5703125" customWidth="1"/>
    <col min="12309" max="12309" width="14.85546875" customWidth="1"/>
    <col min="12310" max="12310" width="16.5703125" customWidth="1"/>
    <col min="12311" max="12327" width="6.28515625" customWidth="1"/>
    <col min="12562" max="12562" width="8.140625" customWidth="1"/>
    <col min="12563" max="12563" width="41.42578125" customWidth="1"/>
    <col min="12564" max="12564" width="8.5703125" customWidth="1"/>
    <col min="12565" max="12565" width="14.85546875" customWidth="1"/>
    <col min="12566" max="12566" width="16.5703125" customWidth="1"/>
    <col min="12567" max="12583" width="6.28515625" customWidth="1"/>
    <col min="12818" max="12818" width="8.140625" customWidth="1"/>
    <col min="12819" max="12819" width="41.42578125" customWidth="1"/>
    <col min="12820" max="12820" width="8.5703125" customWidth="1"/>
    <col min="12821" max="12821" width="14.85546875" customWidth="1"/>
    <col min="12822" max="12822" width="16.5703125" customWidth="1"/>
    <col min="12823" max="12839" width="6.28515625" customWidth="1"/>
    <col min="13074" max="13074" width="8.140625" customWidth="1"/>
    <col min="13075" max="13075" width="41.42578125" customWidth="1"/>
    <col min="13076" max="13076" width="8.5703125" customWidth="1"/>
    <col min="13077" max="13077" width="14.85546875" customWidth="1"/>
    <col min="13078" max="13078" width="16.5703125" customWidth="1"/>
    <col min="13079" max="13095" width="6.28515625" customWidth="1"/>
    <col min="13330" max="13330" width="8.140625" customWidth="1"/>
    <col min="13331" max="13331" width="41.42578125" customWidth="1"/>
    <col min="13332" max="13332" width="8.5703125" customWidth="1"/>
    <col min="13333" max="13333" width="14.85546875" customWidth="1"/>
    <col min="13334" max="13334" width="16.5703125" customWidth="1"/>
    <col min="13335" max="13351" width="6.28515625" customWidth="1"/>
    <col min="13586" max="13586" width="8.140625" customWidth="1"/>
    <col min="13587" max="13587" width="41.42578125" customWidth="1"/>
    <col min="13588" max="13588" width="8.5703125" customWidth="1"/>
    <col min="13589" max="13589" width="14.85546875" customWidth="1"/>
    <col min="13590" max="13590" width="16.5703125" customWidth="1"/>
    <col min="13591" max="13607" width="6.28515625" customWidth="1"/>
    <col min="13842" max="13842" width="8.140625" customWidth="1"/>
    <col min="13843" max="13843" width="41.42578125" customWidth="1"/>
    <col min="13844" max="13844" width="8.5703125" customWidth="1"/>
    <col min="13845" max="13845" width="14.85546875" customWidth="1"/>
    <col min="13846" max="13846" width="16.5703125" customWidth="1"/>
    <col min="13847" max="13863" width="6.28515625" customWidth="1"/>
    <col min="14098" max="14098" width="8.140625" customWidth="1"/>
    <col min="14099" max="14099" width="41.42578125" customWidth="1"/>
    <col min="14100" max="14100" width="8.5703125" customWidth="1"/>
    <col min="14101" max="14101" width="14.85546875" customWidth="1"/>
    <col min="14102" max="14102" width="16.5703125" customWidth="1"/>
    <col min="14103" max="14119" width="6.28515625" customWidth="1"/>
    <col min="14354" max="14354" width="8.140625" customWidth="1"/>
    <col min="14355" max="14355" width="41.42578125" customWidth="1"/>
    <col min="14356" max="14356" width="8.5703125" customWidth="1"/>
    <col min="14357" max="14357" width="14.85546875" customWidth="1"/>
    <col min="14358" max="14358" width="16.5703125" customWidth="1"/>
    <col min="14359" max="14375" width="6.28515625" customWidth="1"/>
    <col min="14610" max="14610" width="8.140625" customWidth="1"/>
    <col min="14611" max="14611" width="41.42578125" customWidth="1"/>
    <col min="14612" max="14612" width="8.5703125" customWidth="1"/>
    <col min="14613" max="14613" width="14.85546875" customWidth="1"/>
    <col min="14614" max="14614" width="16.5703125" customWidth="1"/>
    <col min="14615" max="14631" width="6.28515625" customWidth="1"/>
    <col min="14866" max="14866" width="8.140625" customWidth="1"/>
    <col min="14867" max="14867" width="41.42578125" customWidth="1"/>
    <col min="14868" max="14868" width="8.5703125" customWidth="1"/>
    <col min="14869" max="14869" width="14.85546875" customWidth="1"/>
    <col min="14870" max="14870" width="16.5703125" customWidth="1"/>
    <col min="14871" max="14887" width="6.28515625" customWidth="1"/>
    <col min="15122" max="15122" width="8.140625" customWidth="1"/>
    <col min="15123" max="15123" width="41.42578125" customWidth="1"/>
    <col min="15124" max="15124" width="8.5703125" customWidth="1"/>
    <col min="15125" max="15125" width="14.85546875" customWidth="1"/>
    <col min="15126" max="15126" width="16.5703125" customWidth="1"/>
    <col min="15127" max="15143" width="6.28515625" customWidth="1"/>
    <col min="15378" max="15378" width="8.140625" customWidth="1"/>
    <col min="15379" max="15379" width="41.42578125" customWidth="1"/>
    <col min="15380" max="15380" width="8.5703125" customWidth="1"/>
    <col min="15381" max="15381" width="14.85546875" customWidth="1"/>
    <col min="15382" max="15382" width="16.5703125" customWidth="1"/>
    <col min="15383" max="15399" width="6.28515625" customWidth="1"/>
    <col min="15634" max="15634" width="8.140625" customWidth="1"/>
    <col min="15635" max="15635" width="41.42578125" customWidth="1"/>
    <col min="15636" max="15636" width="8.5703125" customWidth="1"/>
    <col min="15637" max="15637" width="14.85546875" customWidth="1"/>
    <col min="15638" max="15638" width="16.5703125" customWidth="1"/>
    <col min="15639" max="15655" width="6.28515625" customWidth="1"/>
    <col min="15890" max="15890" width="8.140625" customWidth="1"/>
    <col min="15891" max="15891" width="41.42578125" customWidth="1"/>
    <col min="15892" max="15892" width="8.5703125" customWidth="1"/>
    <col min="15893" max="15893" width="14.85546875" customWidth="1"/>
    <col min="15894" max="15894" width="16.5703125" customWidth="1"/>
    <col min="15895" max="15911" width="6.28515625" customWidth="1"/>
    <col min="16146" max="16146" width="8.140625" customWidth="1"/>
    <col min="16147" max="16147" width="41.42578125" customWidth="1"/>
    <col min="16148" max="16148" width="8.5703125" customWidth="1"/>
    <col min="16149" max="16149" width="14.85546875" customWidth="1"/>
    <col min="16150" max="16150" width="16.5703125" customWidth="1"/>
    <col min="16151" max="16167" width="6.28515625" customWidth="1"/>
  </cols>
  <sheetData>
    <row r="1" spans="1:39" ht="15.75" x14ac:dyDescent="0.25">
      <c r="A1" s="989" t="s">
        <v>22</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row>
    <row r="2" spans="1:39" ht="15.75" x14ac:dyDescent="0.25">
      <c r="A2" s="989" t="s">
        <v>103</v>
      </c>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c r="AK2" s="989"/>
      <c r="AL2" s="989"/>
      <c r="AM2" s="989"/>
    </row>
    <row r="3" spans="1:39" ht="15.75" x14ac:dyDescent="0.25">
      <c r="A3" s="989" t="s">
        <v>151</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row>
    <row r="4" spans="1:39" ht="10.5" customHeight="1" x14ac:dyDescent="0.25">
      <c r="A4" s="23"/>
      <c r="B4" s="23"/>
      <c r="C4" s="23"/>
      <c r="D4" s="23"/>
      <c r="E4" s="23"/>
      <c r="F4" s="23"/>
      <c r="G4" s="23"/>
      <c r="H4" s="23"/>
      <c r="I4" s="23"/>
      <c r="J4" s="23"/>
      <c r="K4" s="23"/>
      <c r="L4" s="23"/>
      <c r="M4" s="23"/>
      <c r="N4" s="23"/>
      <c r="O4" s="23"/>
      <c r="P4" s="23"/>
      <c r="Q4" s="23"/>
      <c r="R4" s="23"/>
      <c r="S4" s="104"/>
      <c r="T4" s="104"/>
      <c r="U4" s="104"/>
      <c r="V4" s="104"/>
      <c r="W4" s="104"/>
      <c r="X4" s="104"/>
      <c r="Y4" s="104"/>
      <c r="Z4" s="104"/>
      <c r="AA4" s="104"/>
      <c r="AB4" s="104"/>
      <c r="AC4" s="104"/>
      <c r="AD4" s="104"/>
      <c r="AE4" s="104"/>
      <c r="AF4" s="23"/>
      <c r="AG4" s="150"/>
      <c r="AH4" s="150"/>
      <c r="AI4" s="150"/>
      <c r="AJ4" s="150"/>
      <c r="AK4" s="150"/>
      <c r="AL4" s="150"/>
      <c r="AM4" s="23"/>
    </row>
    <row r="5" spans="1:39" ht="15.75" x14ac:dyDescent="0.25">
      <c r="A5" s="1003" t="str">
        <f>'P.E DEL C.E.'!A6:I6</f>
        <v>PROYECTO: MEJORAMIENTO DEL CENTRO ESCOLAR ABRAHAM MORALES</v>
      </c>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39" ht="15.75" x14ac:dyDescent="0.25">
      <c r="A6" s="1004" t="str">
        <f>'P.E DEL C.E.'!A7:I7</f>
        <v>UBICACION: MUNICIPIO DE PUERTO CABEZAS, REGION AUTONOMA COSTA CARIBE NORTE</v>
      </c>
      <c r="B6" s="1004"/>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row>
    <row r="7" spans="1:39" s="96" customFormat="1" ht="15.75" x14ac:dyDescent="0.25">
      <c r="A7" s="24"/>
      <c r="B7" s="24"/>
      <c r="C7" s="24"/>
      <c r="D7" s="24"/>
      <c r="E7" s="24"/>
      <c r="F7" s="24"/>
      <c r="G7" s="24"/>
      <c r="H7" s="24"/>
      <c r="I7" s="24"/>
      <c r="J7" s="24"/>
      <c r="K7" s="24"/>
      <c r="L7" s="24"/>
      <c r="M7" s="24"/>
      <c r="N7" s="24"/>
      <c r="O7" s="24"/>
      <c r="P7" s="24"/>
      <c r="Q7" s="24"/>
      <c r="R7" s="24"/>
      <c r="S7" s="105"/>
      <c r="T7" s="105"/>
      <c r="U7" s="105"/>
      <c r="V7" s="105"/>
      <c r="W7" s="105"/>
      <c r="X7" s="105"/>
      <c r="Y7" s="105"/>
      <c r="Z7" s="105"/>
      <c r="AA7" s="105"/>
      <c r="AB7" s="105"/>
      <c r="AC7" s="105"/>
      <c r="AD7" s="105"/>
      <c r="AE7" s="105"/>
      <c r="AF7" s="24"/>
      <c r="AG7" s="151"/>
      <c r="AH7" s="151"/>
      <c r="AI7" s="151"/>
      <c r="AJ7" s="151"/>
      <c r="AK7" s="151"/>
      <c r="AL7" s="151"/>
      <c r="AM7" s="24"/>
    </row>
    <row r="8" spans="1:39" ht="15.75" customHeight="1" x14ac:dyDescent="0.25">
      <c r="A8" s="989" t="s">
        <v>107</v>
      </c>
      <c r="B8" s="989"/>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row>
    <row r="9" spans="1:39" s="126" customFormat="1" ht="15.75" customHeight="1" x14ac:dyDescent="0.25">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row>
    <row r="10" spans="1:39" s="126" customFormat="1" ht="15.75" customHeight="1" x14ac:dyDescent="0.25">
      <c r="A10" s="25" t="s">
        <v>105</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38" t="s">
        <v>106</v>
      </c>
      <c r="AE10" s="156"/>
      <c r="AF10" s="156"/>
      <c r="AG10" s="156"/>
      <c r="AH10" s="156"/>
      <c r="AI10" s="156"/>
      <c r="AJ10" s="156"/>
      <c r="AK10" s="156"/>
      <c r="AL10" s="156"/>
      <c r="AM10" s="156"/>
    </row>
    <row r="11" spans="1:39" ht="15.75" customHeight="1" thickBot="1" x14ac:dyDescent="0.3">
      <c r="A11" s="22"/>
      <c r="B11" s="22"/>
      <c r="C11" s="22"/>
      <c r="D11" s="22"/>
      <c r="E11" s="22"/>
      <c r="F11" s="22"/>
      <c r="G11" s="22"/>
      <c r="H11" s="22"/>
      <c r="I11" s="22"/>
      <c r="J11" s="22"/>
      <c r="K11" s="22"/>
      <c r="L11" s="22"/>
      <c r="M11" s="22"/>
      <c r="N11" s="22"/>
      <c r="O11" s="22"/>
      <c r="P11" s="22"/>
      <c r="Q11" s="22"/>
      <c r="R11" s="22"/>
      <c r="S11" s="100"/>
      <c r="T11" s="100"/>
      <c r="U11" s="100"/>
      <c r="V11" s="100"/>
      <c r="W11" s="100"/>
      <c r="X11" s="100"/>
      <c r="Y11" s="100"/>
      <c r="Z11" s="100"/>
      <c r="AA11" s="100"/>
      <c r="AB11" s="100"/>
      <c r="AC11" s="100"/>
      <c r="AD11" s="100"/>
      <c r="AE11" s="100"/>
      <c r="AF11" s="22"/>
      <c r="AG11" s="129"/>
      <c r="AH11" s="129"/>
      <c r="AI11" s="129"/>
      <c r="AJ11" s="129"/>
      <c r="AK11" s="129"/>
      <c r="AL11" s="129"/>
      <c r="AM11" s="22"/>
    </row>
    <row r="12" spans="1:39" ht="15.75" x14ac:dyDescent="0.25">
      <c r="A12" s="1005" t="s">
        <v>108</v>
      </c>
      <c r="B12" s="1007" t="s">
        <v>109</v>
      </c>
      <c r="C12" s="1007" t="s">
        <v>2</v>
      </c>
      <c r="D12" s="1009" t="s">
        <v>110</v>
      </c>
      <c r="E12" s="27" t="s">
        <v>111</v>
      </c>
      <c r="F12" s="1010" t="s">
        <v>112</v>
      </c>
      <c r="G12" s="1011"/>
      <c r="H12" s="1011"/>
      <c r="I12" s="1011"/>
      <c r="J12" s="1011"/>
      <c r="K12" s="1011"/>
      <c r="L12" s="1011"/>
      <c r="M12" s="1011"/>
      <c r="N12" s="1011"/>
      <c r="O12" s="1011"/>
      <c r="P12" s="1011"/>
      <c r="Q12" s="1011"/>
      <c r="R12" s="1011"/>
      <c r="S12" s="1011"/>
      <c r="T12" s="1011"/>
      <c r="U12" s="1011"/>
      <c r="V12" s="1011"/>
      <c r="W12" s="1011"/>
      <c r="X12" s="1011"/>
      <c r="Y12" s="1011"/>
      <c r="Z12" s="1011"/>
      <c r="AA12" s="1011"/>
      <c r="AB12" s="1011"/>
      <c r="AC12" s="1011"/>
      <c r="AD12" s="1011"/>
      <c r="AE12" s="1011"/>
      <c r="AF12" s="1011"/>
      <c r="AG12" s="1012"/>
      <c r="AH12" s="1012"/>
      <c r="AI12" s="1012"/>
      <c r="AJ12" s="1012"/>
      <c r="AK12" s="1012"/>
      <c r="AL12" s="1012"/>
      <c r="AM12" s="1013"/>
    </row>
    <row r="13" spans="1:39" ht="16.5" thickBot="1" x14ac:dyDescent="0.3">
      <c r="A13" s="1006"/>
      <c r="B13" s="1008"/>
      <c r="C13" s="1008"/>
      <c r="D13" s="1008"/>
      <c r="E13" s="28" t="s">
        <v>113</v>
      </c>
      <c r="F13" s="29">
        <v>1</v>
      </c>
      <c r="G13" s="30">
        <v>2</v>
      </c>
      <c r="H13" s="30">
        <v>3</v>
      </c>
      <c r="I13" s="30">
        <v>4</v>
      </c>
      <c r="J13" s="30">
        <v>5</v>
      </c>
      <c r="K13" s="30">
        <v>6</v>
      </c>
      <c r="L13" s="30">
        <v>7</v>
      </c>
      <c r="M13" s="30">
        <v>8</v>
      </c>
      <c r="N13" s="30">
        <v>9</v>
      </c>
      <c r="O13" s="30">
        <v>10</v>
      </c>
      <c r="P13" s="30">
        <v>11</v>
      </c>
      <c r="Q13" s="30">
        <v>12</v>
      </c>
      <c r="R13" s="30">
        <v>13</v>
      </c>
      <c r="S13" s="30">
        <v>14</v>
      </c>
      <c r="T13" s="30">
        <v>15</v>
      </c>
      <c r="U13" s="30">
        <v>16</v>
      </c>
      <c r="V13" s="30">
        <v>17</v>
      </c>
      <c r="W13" s="30">
        <v>18</v>
      </c>
      <c r="X13" s="30">
        <v>19</v>
      </c>
      <c r="Y13" s="30">
        <v>20</v>
      </c>
      <c r="Z13" s="30">
        <v>21</v>
      </c>
      <c r="AA13" s="30">
        <v>22</v>
      </c>
      <c r="AB13" s="30">
        <v>23</v>
      </c>
      <c r="AC13" s="30">
        <v>24</v>
      </c>
      <c r="AD13" s="30">
        <v>25</v>
      </c>
      <c r="AE13" s="30">
        <v>26</v>
      </c>
      <c r="AF13" s="30">
        <v>27</v>
      </c>
      <c r="AG13" s="139">
        <v>28</v>
      </c>
      <c r="AH13" s="139">
        <v>29</v>
      </c>
      <c r="AI13" s="139">
        <v>30</v>
      </c>
      <c r="AJ13" s="139">
        <v>31</v>
      </c>
      <c r="AK13" s="139">
        <v>32</v>
      </c>
      <c r="AL13" s="139">
        <v>33</v>
      </c>
      <c r="AM13" s="31">
        <v>34</v>
      </c>
    </row>
    <row r="14" spans="1:39" ht="15.75" x14ac:dyDescent="0.25">
      <c r="A14" s="32" t="s">
        <v>43</v>
      </c>
      <c r="B14" s="33" t="s">
        <v>4</v>
      </c>
      <c r="C14" s="34"/>
      <c r="D14" s="35"/>
      <c r="E14" s="34"/>
      <c r="F14" s="34"/>
      <c r="G14" s="34"/>
      <c r="H14" s="34"/>
      <c r="I14" s="34"/>
      <c r="J14" s="34"/>
      <c r="K14" s="34"/>
      <c r="L14" s="34"/>
      <c r="M14" s="34"/>
      <c r="N14" s="34"/>
      <c r="O14" s="34"/>
      <c r="P14" s="34"/>
      <c r="Q14" s="34"/>
      <c r="R14" s="36"/>
      <c r="S14" s="36"/>
      <c r="T14" s="36"/>
      <c r="U14" s="36"/>
      <c r="V14" s="36"/>
      <c r="W14" s="36"/>
      <c r="X14" s="36"/>
      <c r="Y14" s="36"/>
      <c r="Z14" s="36"/>
      <c r="AA14" s="36"/>
      <c r="AB14" s="36"/>
      <c r="AC14" s="36"/>
      <c r="AD14" s="36"/>
      <c r="AE14" s="36"/>
      <c r="AF14" s="36"/>
      <c r="AG14" s="133"/>
      <c r="AH14" s="133"/>
      <c r="AI14" s="133"/>
      <c r="AJ14" s="133"/>
      <c r="AK14" s="133"/>
      <c r="AL14" s="133"/>
      <c r="AM14" s="37"/>
    </row>
    <row r="15" spans="1:39" ht="15.75" x14ac:dyDescent="0.25">
      <c r="A15" s="38"/>
      <c r="B15" s="39"/>
      <c r="C15" s="40"/>
      <c r="D15" s="41"/>
      <c r="E15" s="40"/>
      <c r="F15" s="40"/>
      <c r="G15" s="40"/>
      <c r="H15" s="40"/>
      <c r="I15" s="40"/>
      <c r="J15" s="40"/>
      <c r="K15" s="40"/>
      <c r="L15" s="40"/>
      <c r="M15" s="40"/>
      <c r="N15" s="40"/>
      <c r="O15" s="40"/>
      <c r="P15" s="40"/>
      <c r="Q15" s="40"/>
      <c r="R15" s="42"/>
      <c r="S15" s="42"/>
      <c r="T15" s="42"/>
      <c r="U15" s="42"/>
      <c r="V15" s="42"/>
      <c r="W15" s="42"/>
      <c r="X15" s="42"/>
      <c r="Y15" s="42"/>
      <c r="Z15" s="42"/>
      <c r="AA15" s="42"/>
      <c r="AB15" s="42"/>
      <c r="AC15" s="42"/>
      <c r="AD15" s="42"/>
      <c r="AE15" s="42"/>
      <c r="AF15" s="42"/>
      <c r="AG15" s="134"/>
      <c r="AH15" s="134"/>
      <c r="AI15" s="134"/>
      <c r="AJ15" s="134"/>
      <c r="AK15" s="134"/>
      <c r="AL15" s="134"/>
      <c r="AM15" s="43"/>
    </row>
    <row r="16" spans="1:39" ht="15.75" x14ac:dyDescent="0.25">
      <c r="A16" s="44" t="s">
        <v>45</v>
      </c>
      <c r="B16" s="45" t="s">
        <v>121</v>
      </c>
      <c r="C16" s="40"/>
      <c r="D16" s="46"/>
      <c r="E16" s="41"/>
      <c r="F16" s="41"/>
      <c r="G16" s="40"/>
      <c r="H16" s="40"/>
      <c r="I16" s="40"/>
      <c r="J16" s="40"/>
      <c r="K16" s="40"/>
      <c r="L16" s="40"/>
      <c r="M16" s="40"/>
      <c r="N16" s="40"/>
      <c r="O16" s="40"/>
      <c r="P16" s="40"/>
      <c r="Q16" s="40"/>
      <c r="R16" s="42"/>
      <c r="S16" s="42"/>
      <c r="T16" s="42"/>
      <c r="U16" s="42"/>
      <c r="V16" s="42"/>
      <c r="W16" s="42"/>
      <c r="X16" s="42"/>
      <c r="Y16" s="42"/>
      <c r="Z16" s="42"/>
      <c r="AA16" s="42"/>
      <c r="AB16" s="42"/>
      <c r="AC16" s="42"/>
      <c r="AD16" s="42"/>
      <c r="AE16" s="42"/>
      <c r="AF16" s="42"/>
      <c r="AG16" s="134"/>
      <c r="AH16" s="134"/>
      <c r="AI16" s="134"/>
      <c r="AJ16" s="134"/>
      <c r="AK16" s="134"/>
      <c r="AL16" s="134"/>
      <c r="AM16" s="43"/>
    </row>
    <row r="17" spans="1:39" ht="15.75" x14ac:dyDescent="0.25">
      <c r="A17" s="44"/>
      <c r="B17" s="45"/>
      <c r="C17" s="40"/>
      <c r="D17" s="46"/>
      <c r="E17" s="41"/>
      <c r="F17" s="41"/>
      <c r="G17" s="40"/>
      <c r="H17" s="40"/>
      <c r="I17" s="40"/>
      <c r="J17" s="40"/>
      <c r="K17" s="40"/>
      <c r="L17" s="40"/>
      <c r="M17" s="40"/>
      <c r="N17" s="40"/>
      <c r="O17" s="40"/>
      <c r="P17" s="40"/>
      <c r="Q17" s="40"/>
      <c r="R17" s="42"/>
      <c r="S17" s="42"/>
      <c r="T17" s="42"/>
      <c r="U17" s="42"/>
      <c r="V17" s="42"/>
      <c r="W17" s="42"/>
      <c r="X17" s="42"/>
      <c r="Y17" s="42"/>
      <c r="Z17" s="42"/>
      <c r="AA17" s="42"/>
      <c r="AB17" s="42"/>
      <c r="AC17" s="42"/>
      <c r="AD17" s="42"/>
      <c r="AE17" s="42"/>
      <c r="AF17" s="42"/>
      <c r="AG17" s="134"/>
      <c r="AH17" s="134"/>
      <c r="AI17" s="134"/>
      <c r="AJ17" s="134"/>
      <c r="AK17" s="134"/>
      <c r="AL17" s="134"/>
      <c r="AM17" s="43"/>
    </row>
    <row r="18" spans="1:39" ht="15.75" x14ac:dyDescent="0.25">
      <c r="A18" s="44" t="s">
        <v>48</v>
      </c>
      <c r="B18" s="45" t="s">
        <v>49</v>
      </c>
      <c r="C18" s="40"/>
      <c r="D18" s="41"/>
      <c r="E18" s="40"/>
      <c r="F18" s="40"/>
      <c r="G18" s="40"/>
      <c r="H18" s="40"/>
      <c r="I18" s="40"/>
      <c r="J18" s="40"/>
      <c r="K18" s="40"/>
      <c r="L18" s="40"/>
      <c r="M18" s="40"/>
      <c r="N18" s="40"/>
      <c r="O18" s="40"/>
      <c r="P18" s="40"/>
      <c r="Q18" s="40"/>
      <c r="R18" s="42"/>
      <c r="S18" s="42"/>
      <c r="T18" s="42"/>
      <c r="U18" s="42"/>
      <c r="V18" s="42"/>
      <c r="W18" s="42"/>
      <c r="X18" s="42"/>
      <c r="Y18" s="42"/>
      <c r="Z18" s="42"/>
      <c r="AA18" s="42"/>
      <c r="AB18" s="42"/>
      <c r="AC18" s="42"/>
      <c r="AD18" s="42"/>
      <c r="AE18" s="42"/>
      <c r="AF18" s="42"/>
      <c r="AG18" s="134"/>
      <c r="AH18" s="134"/>
      <c r="AI18" s="134"/>
      <c r="AJ18" s="134"/>
      <c r="AK18" s="134"/>
      <c r="AL18" s="134"/>
      <c r="AM18" s="43"/>
    </row>
    <row r="19" spans="1:39" ht="15.75" x14ac:dyDescent="0.25">
      <c r="A19" s="47"/>
      <c r="B19" s="48"/>
      <c r="C19" s="40"/>
      <c r="D19" s="41"/>
      <c r="E19" s="40"/>
      <c r="F19" s="40"/>
      <c r="G19" s="40"/>
      <c r="H19" s="40"/>
      <c r="I19" s="40"/>
      <c r="J19" s="40"/>
      <c r="K19" s="40"/>
      <c r="L19" s="40"/>
      <c r="M19" s="40"/>
      <c r="N19" s="40"/>
      <c r="O19" s="40"/>
      <c r="P19" s="40"/>
      <c r="Q19" s="40"/>
      <c r="R19" s="42"/>
      <c r="S19" s="42"/>
      <c r="T19" s="42"/>
      <c r="U19" s="42"/>
      <c r="V19" s="42"/>
      <c r="W19" s="42"/>
      <c r="X19" s="42"/>
      <c r="Y19" s="42"/>
      <c r="Z19" s="42"/>
      <c r="AA19" s="42"/>
      <c r="AB19" s="42"/>
      <c r="AC19" s="42"/>
      <c r="AD19" s="42"/>
      <c r="AE19" s="42"/>
      <c r="AF19" s="42"/>
      <c r="AG19" s="134"/>
      <c r="AH19" s="134"/>
      <c r="AI19" s="134"/>
      <c r="AJ19" s="134"/>
      <c r="AK19" s="134"/>
      <c r="AL19" s="134"/>
      <c r="AM19" s="43"/>
    </row>
    <row r="20" spans="1:39" s="115" customFormat="1" ht="15.75" x14ac:dyDescent="0.25">
      <c r="A20" s="121" t="s">
        <v>84</v>
      </c>
      <c r="B20" s="122" t="s">
        <v>85</v>
      </c>
      <c r="C20" s="117"/>
      <c r="D20" s="118"/>
      <c r="E20" s="117"/>
      <c r="F20" s="117"/>
      <c r="G20" s="117"/>
      <c r="H20" s="117"/>
      <c r="I20" s="117"/>
      <c r="J20" s="117"/>
      <c r="K20" s="117"/>
      <c r="L20" s="117"/>
      <c r="M20" s="117"/>
      <c r="N20" s="117"/>
      <c r="O20" s="117"/>
      <c r="P20" s="117"/>
      <c r="Q20" s="117"/>
      <c r="R20" s="119"/>
      <c r="S20" s="119"/>
      <c r="T20" s="119"/>
      <c r="U20" s="119"/>
      <c r="V20" s="119"/>
      <c r="W20" s="119"/>
      <c r="X20" s="119"/>
      <c r="Y20" s="119"/>
      <c r="Z20" s="119"/>
      <c r="AA20" s="119"/>
      <c r="AB20" s="119"/>
      <c r="AC20" s="119"/>
      <c r="AD20" s="119"/>
      <c r="AE20" s="119"/>
      <c r="AF20" s="119"/>
      <c r="AG20" s="134"/>
      <c r="AH20" s="134"/>
      <c r="AI20" s="134"/>
      <c r="AJ20" s="134"/>
      <c r="AK20" s="134"/>
      <c r="AL20" s="134"/>
      <c r="AM20" s="120"/>
    </row>
    <row r="21" spans="1:39" s="115" customFormat="1" ht="15.75" x14ac:dyDescent="0.25">
      <c r="A21" s="47"/>
      <c r="B21" s="48"/>
      <c r="C21" s="117"/>
      <c r="D21" s="118"/>
      <c r="E21" s="117"/>
      <c r="F21" s="117"/>
      <c r="G21" s="117"/>
      <c r="H21" s="117"/>
      <c r="I21" s="117"/>
      <c r="J21" s="117"/>
      <c r="K21" s="117"/>
      <c r="L21" s="117"/>
      <c r="M21" s="117"/>
      <c r="N21" s="117"/>
      <c r="O21" s="117"/>
      <c r="P21" s="117"/>
      <c r="Q21" s="117"/>
      <c r="R21" s="119"/>
      <c r="S21" s="119"/>
      <c r="T21" s="119"/>
      <c r="U21" s="119"/>
      <c r="V21" s="119"/>
      <c r="W21" s="119"/>
      <c r="X21" s="119"/>
      <c r="Y21" s="119"/>
      <c r="Z21" s="119"/>
      <c r="AA21" s="119"/>
      <c r="AB21" s="119"/>
      <c r="AC21" s="119"/>
      <c r="AD21" s="119"/>
      <c r="AE21" s="119"/>
      <c r="AF21" s="119"/>
      <c r="AG21" s="134"/>
      <c r="AH21" s="134"/>
      <c r="AI21" s="134"/>
      <c r="AJ21" s="134"/>
      <c r="AK21" s="134"/>
      <c r="AL21" s="134"/>
      <c r="AM21" s="120"/>
    </row>
    <row r="22" spans="1:39" ht="15.75" x14ac:dyDescent="0.25">
      <c r="A22" s="44" t="s">
        <v>70</v>
      </c>
      <c r="B22" s="45" t="s">
        <v>6</v>
      </c>
      <c r="C22" s="40"/>
      <c r="D22" s="41"/>
      <c r="E22" s="40"/>
      <c r="F22" s="40"/>
      <c r="G22" s="40"/>
      <c r="H22" s="40"/>
      <c r="I22" s="40"/>
      <c r="J22" s="40"/>
      <c r="K22" s="40"/>
      <c r="L22" s="40"/>
      <c r="M22" s="40"/>
      <c r="N22" s="40"/>
      <c r="O22" s="40"/>
      <c r="P22" s="40"/>
      <c r="Q22" s="40"/>
      <c r="R22" s="42"/>
      <c r="S22" s="42"/>
      <c r="T22" s="42"/>
      <c r="U22" s="42"/>
      <c r="V22" s="42"/>
      <c r="W22" s="42"/>
      <c r="X22" s="42"/>
      <c r="Y22" s="42"/>
      <c r="Z22" s="42"/>
      <c r="AA22" s="42"/>
      <c r="AB22" s="42"/>
      <c r="AC22" s="42"/>
      <c r="AD22" s="42"/>
      <c r="AE22" s="42"/>
      <c r="AF22" s="42"/>
      <c r="AG22" s="134"/>
      <c r="AH22" s="134"/>
      <c r="AI22" s="134"/>
      <c r="AJ22" s="134"/>
      <c r="AK22" s="134"/>
      <c r="AL22" s="134"/>
      <c r="AM22" s="43"/>
    </row>
    <row r="23" spans="1:39" ht="15.75" x14ac:dyDescent="0.25">
      <c r="A23" s="47"/>
      <c r="B23" s="48"/>
      <c r="C23" s="40"/>
      <c r="D23" s="41"/>
      <c r="E23" s="40"/>
      <c r="F23" s="40"/>
      <c r="G23" s="40"/>
      <c r="H23" s="40"/>
      <c r="I23" s="40"/>
      <c r="J23" s="40"/>
      <c r="K23" s="40"/>
      <c r="L23" s="40"/>
      <c r="M23" s="40"/>
      <c r="N23" s="40"/>
      <c r="O23" s="40"/>
      <c r="P23" s="40"/>
      <c r="Q23" s="40"/>
      <c r="R23" s="42"/>
      <c r="S23" s="42"/>
      <c r="T23" s="42"/>
      <c r="U23" s="42"/>
      <c r="V23" s="42"/>
      <c r="W23" s="42"/>
      <c r="X23" s="42"/>
      <c r="Y23" s="42"/>
      <c r="Z23" s="42"/>
      <c r="AA23" s="42"/>
      <c r="AB23" s="42"/>
      <c r="AC23" s="42"/>
      <c r="AD23" s="42"/>
      <c r="AE23" s="42"/>
      <c r="AF23" s="42"/>
      <c r="AG23" s="134"/>
      <c r="AH23" s="134"/>
      <c r="AI23" s="134"/>
      <c r="AJ23" s="134"/>
      <c r="AK23" s="134"/>
      <c r="AL23" s="134"/>
      <c r="AM23" s="43"/>
    </row>
    <row r="24" spans="1:39" ht="15.75" x14ac:dyDescent="0.25">
      <c r="A24" s="44" t="s">
        <v>50</v>
      </c>
      <c r="B24" s="45" t="s">
        <v>24</v>
      </c>
      <c r="C24" s="40"/>
      <c r="D24" s="41"/>
      <c r="E24" s="40"/>
      <c r="F24" s="40"/>
      <c r="G24" s="40"/>
      <c r="H24" s="40"/>
      <c r="I24" s="40"/>
      <c r="J24" s="40"/>
      <c r="K24" s="40"/>
      <c r="L24" s="40"/>
      <c r="M24" s="40"/>
      <c r="N24" s="40"/>
      <c r="O24" s="40"/>
      <c r="P24" s="40"/>
      <c r="Q24" s="40"/>
      <c r="R24" s="42"/>
      <c r="S24" s="42"/>
      <c r="T24" s="42"/>
      <c r="U24" s="42"/>
      <c r="V24" s="42"/>
      <c r="W24" s="42"/>
      <c r="X24" s="42"/>
      <c r="Y24" s="42"/>
      <c r="Z24" s="42"/>
      <c r="AA24" s="42"/>
      <c r="AB24" s="42"/>
      <c r="AC24" s="42"/>
      <c r="AD24" s="42"/>
      <c r="AE24" s="42"/>
      <c r="AF24" s="42"/>
      <c r="AG24" s="134"/>
      <c r="AH24" s="134"/>
      <c r="AI24" s="134"/>
      <c r="AJ24" s="134"/>
      <c r="AK24" s="134"/>
      <c r="AL24" s="134"/>
      <c r="AM24" s="43"/>
    </row>
    <row r="25" spans="1:39" ht="15.75" x14ac:dyDescent="0.25">
      <c r="A25" s="47"/>
      <c r="B25" s="48"/>
      <c r="C25" s="40"/>
      <c r="D25" s="41"/>
      <c r="E25" s="40"/>
      <c r="F25" s="40"/>
      <c r="G25" s="40"/>
      <c r="H25" s="40"/>
      <c r="I25" s="40"/>
      <c r="J25" s="40"/>
      <c r="K25" s="40"/>
      <c r="L25" s="40"/>
      <c r="M25" s="40"/>
      <c r="N25" s="40"/>
      <c r="O25" s="40"/>
      <c r="P25" s="40"/>
      <c r="Q25" s="40"/>
      <c r="R25" s="42"/>
      <c r="S25" s="42"/>
      <c r="T25" s="42"/>
      <c r="U25" s="42"/>
      <c r="V25" s="42"/>
      <c r="W25" s="42"/>
      <c r="X25" s="42"/>
      <c r="Y25" s="42"/>
      <c r="Z25" s="42"/>
      <c r="AA25" s="42"/>
      <c r="AB25" s="42"/>
      <c r="AC25" s="42"/>
      <c r="AD25" s="42"/>
      <c r="AE25" s="42"/>
      <c r="AF25" s="42"/>
      <c r="AG25" s="134"/>
      <c r="AH25" s="134"/>
      <c r="AI25" s="134"/>
      <c r="AJ25" s="134"/>
      <c r="AK25" s="134"/>
      <c r="AL25" s="134"/>
      <c r="AM25" s="43"/>
    </row>
    <row r="26" spans="1:39" ht="15.75" x14ac:dyDescent="0.25">
      <c r="A26" s="38" t="s">
        <v>51</v>
      </c>
      <c r="B26" s="49" t="s">
        <v>7</v>
      </c>
      <c r="C26" s="40"/>
      <c r="D26" s="41"/>
      <c r="E26" s="40"/>
      <c r="F26" s="40"/>
      <c r="G26" s="40"/>
      <c r="H26" s="40"/>
      <c r="I26" s="40"/>
      <c r="J26" s="40"/>
      <c r="K26" s="40"/>
      <c r="L26" s="40"/>
      <c r="M26" s="40"/>
      <c r="N26" s="40"/>
      <c r="O26" s="40"/>
      <c r="P26" s="40"/>
      <c r="Q26" s="40"/>
      <c r="R26" s="42"/>
      <c r="S26" s="42"/>
      <c r="T26" s="42"/>
      <c r="U26" s="42"/>
      <c r="V26" s="42"/>
      <c r="W26" s="42"/>
      <c r="X26" s="42"/>
      <c r="Y26" s="42"/>
      <c r="Z26" s="42"/>
      <c r="AA26" s="42"/>
      <c r="AB26" s="42"/>
      <c r="AC26" s="42"/>
      <c r="AD26" s="42"/>
      <c r="AE26" s="42"/>
      <c r="AF26" s="42"/>
      <c r="AG26" s="134"/>
      <c r="AH26" s="134"/>
      <c r="AI26" s="134"/>
      <c r="AJ26" s="134"/>
      <c r="AK26" s="134"/>
      <c r="AL26" s="134"/>
      <c r="AM26" s="43"/>
    </row>
    <row r="27" spans="1:39" ht="15.75" x14ac:dyDescent="0.25">
      <c r="A27" s="50"/>
      <c r="B27" s="49"/>
      <c r="C27" s="40"/>
      <c r="D27" s="41"/>
      <c r="E27" s="40"/>
      <c r="F27" s="40"/>
      <c r="G27" s="40"/>
      <c r="H27" s="40"/>
      <c r="I27" s="40"/>
      <c r="J27" s="40"/>
      <c r="K27" s="40"/>
      <c r="L27" s="40"/>
      <c r="M27" s="40"/>
      <c r="N27" s="40"/>
      <c r="O27" s="40"/>
      <c r="P27" s="40"/>
      <c r="Q27" s="40"/>
      <c r="R27" s="42"/>
      <c r="S27" s="42"/>
      <c r="T27" s="42"/>
      <c r="U27" s="42"/>
      <c r="V27" s="42"/>
      <c r="W27" s="42"/>
      <c r="X27" s="42"/>
      <c r="Y27" s="42"/>
      <c r="Z27" s="42"/>
      <c r="AA27" s="42"/>
      <c r="AB27" s="42"/>
      <c r="AC27" s="42"/>
      <c r="AD27" s="42"/>
      <c r="AE27" s="42"/>
      <c r="AF27" s="42"/>
      <c r="AG27" s="134"/>
      <c r="AH27" s="134"/>
      <c r="AI27" s="134"/>
      <c r="AJ27" s="134"/>
      <c r="AK27" s="134"/>
      <c r="AL27" s="134"/>
      <c r="AM27" s="43"/>
    </row>
    <row r="28" spans="1:39" ht="15.75" x14ac:dyDescent="0.25">
      <c r="A28" s="44" t="s">
        <v>52</v>
      </c>
      <c r="B28" s="45" t="s">
        <v>8</v>
      </c>
      <c r="C28" s="51"/>
      <c r="D28" s="41"/>
      <c r="E28" s="40"/>
      <c r="F28" s="40"/>
      <c r="G28" s="40"/>
      <c r="H28" s="40"/>
      <c r="I28" s="40"/>
      <c r="J28" s="40"/>
      <c r="K28" s="40"/>
      <c r="L28" s="40"/>
      <c r="M28" s="40"/>
      <c r="N28" s="40"/>
      <c r="O28" s="40"/>
      <c r="P28" s="40"/>
      <c r="Q28" s="40"/>
      <c r="R28" s="42"/>
      <c r="S28" s="42"/>
      <c r="T28" s="42"/>
      <c r="U28" s="42"/>
      <c r="V28" s="42"/>
      <c r="W28" s="42"/>
      <c r="X28" s="42"/>
      <c r="Y28" s="42"/>
      <c r="Z28" s="42"/>
      <c r="AA28" s="42"/>
      <c r="AB28" s="42"/>
      <c r="AC28" s="42"/>
      <c r="AD28" s="42"/>
      <c r="AE28" s="42"/>
      <c r="AF28" s="42"/>
      <c r="AG28" s="134"/>
      <c r="AH28" s="134"/>
      <c r="AI28" s="134"/>
      <c r="AJ28" s="134"/>
      <c r="AK28" s="134"/>
      <c r="AL28" s="134"/>
      <c r="AM28" s="43"/>
    </row>
    <row r="29" spans="1:39" ht="15.75" x14ac:dyDescent="0.25">
      <c r="A29" s="44"/>
      <c r="B29" s="45"/>
      <c r="C29" s="51"/>
      <c r="D29" s="41"/>
      <c r="E29" s="40"/>
      <c r="F29" s="40"/>
      <c r="G29" s="40"/>
      <c r="H29" s="40"/>
      <c r="I29" s="40"/>
      <c r="J29" s="40"/>
      <c r="K29" s="40"/>
      <c r="L29" s="40"/>
      <c r="M29" s="40"/>
      <c r="N29" s="40"/>
      <c r="O29" s="40"/>
      <c r="P29" s="40"/>
      <c r="Q29" s="40"/>
      <c r="R29" s="42"/>
      <c r="S29" s="42"/>
      <c r="T29" s="42"/>
      <c r="U29" s="42"/>
      <c r="V29" s="42"/>
      <c r="W29" s="42"/>
      <c r="X29" s="42"/>
      <c r="Y29" s="42"/>
      <c r="Z29" s="42"/>
      <c r="AA29" s="42"/>
      <c r="AB29" s="42"/>
      <c r="AC29" s="42"/>
      <c r="AD29" s="42"/>
      <c r="AE29" s="42"/>
      <c r="AF29" s="42"/>
      <c r="AG29" s="134"/>
      <c r="AH29" s="134"/>
      <c r="AI29" s="134"/>
      <c r="AJ29" s="134"/>
      <c r="AK29" s="134"/>
      <c r="AL29" s="134"/>
      <c r="AM29" s="43"/>
    </row>
    <row r="30" spans="1:39" ht="15.75" x14ac:dyDescent="0.25">
      <c r="A30" s="44" t="s">
        <v>54</v>
      </c>
      <c r="B30" s="45" t="s">
        <v>9</v>
      </c>
      <c r="C30" s="40"/>
      <c r="D30" s="41"/>
      <c r="E30" s="40"/>
      <c r="F30" s="40"/>
      <c r="G30" s="40"/>
      <c r="H30" s="40"/>
      <c r="I30" s="40"/>
      <c r="J30" s="40"/>
      <c r="K30" s="40"/>
      <c r="L30" s="40"/>
      <c r="M30" s="40"/>
      <c r="N30" s="40"/>
      <c r="O30" s="40"/>
      <c r="P30" s="40"/>
      <c r="Q30" s="40"/>
      <c r="R30" s="42"/>
      <c r="S30" s="42"/>
      <c r="T30" s="42"/>
      <c r="U30" s="42"/>
      <c r="V30" s="42"/>
      <c r="W30" s="42"/>
      <c r="X30" s="42"/>
      <c r="Y30" s="42"/>
      <c r="Z30" s="42"/>
      <c r="AA30" s="42"/>
      <c r="AB30" s="42"/>
      <c r="AC30" s="42"/>
      <c r="AD30" s="42"/>
      <c r="AE30" s="42"/>
      <c r="AF30" s="42"/>
      <c r="AG30" s="134"/>
      <c r="AH30" s="134"/>
      <c r="AI30" s="134"/>
      <c r="AJ30" s="134"/>
      <c r="AK30" s="134"/>
      <c r="AL30" s="134"/>
      <c r="AM30" s="43"/>
    </row>
    <row r="31" spans="1:39" ht="15.75" x14ac:dyDescent="0.25">
      <c r="A31" s="47"/>
      <c r="B31" s="48"/>
      <c r="C31" s="40"/>
      <c r="D31" s="41"/>
      <c r="E31" s="40"/>
      <c r="F31" s="40"/>
      <c r="G31" s="40"/>
      <c r="H31" s="40"/>
      <c r="I31" s="40"/>
      <c r="J31" s="40"/>
      <c r="K31" s="40"/>
      <c r="L31" s="40"/>
      <c r="M31" s="40"/>
      <c r="N31" s="40"/>
      <c r="O31" s="40"/>
      <c r="P31" s="40"/>
      <c r="Q31" s="40"/>
      <c r="R31" s="42"/>
      <c r="S31" s="42"/>
      <c r="T31" s="42"/>
      <c r="U31" s="42"/>
      <c r="V31" s="42"/>
      <c r="W31" s="42"/>
      <c r="X31" s="42"/>
      <c r="Y31" s="42"/>
      <c r="Z31" s="42"/>
      <c r="AA31" s="42"/>
      <c r="AB31" s="42"/>
      <c r="AC31" s="42"/>
      <c r="AD31" s="42"/>
      <c r="AE31" s="42"/>
      <c r="AF31" s="42"/>
      <c r="AG31" s="134"/>
      <c r="AH31" s="134"/>
      <c r="AI31" s="134"/>
      <c r="AJ31" s="134"/>
      <c r="AK31" s="134"/>
      <c r="AL31" s="134"/>
      <c r="AM31" s="43"/>
    </row>
    <row r="32" spans="1:39" ht="15.75" x14ac:dyDescent="0.25">
      <c r="A32" s="44" t="s">
        <v>56</v>
      </c>
      <c r="B32" s="45" t="s">
        <v>10</v>
      </c>
      <c r="C32" s="40"/>
      <c r="D32" s="41"/>
      <c r="E32" s="40"/>
      <c r="F32" s="40"/>
      <c r="G32" s="40"/>
      <c r="H32" s="40"/>
      <c r="I32" s="40"/>
      <c r="J32" s="40"/>
      <c r="K32" s="40"/>
      <c r="L32" s="40"/>
      <c r="M32" s="40"/>
      <c r="N32" s="40"/>
      <c r="O32" s="40"/>
      <c r="P32" s="40"/>
      <c r="Q32" s="40"/>
      <c r="R32" s="42"/>
      <c r="S32" s="42"/>
      <c r="T32" s="42"/>
      <c r="U32" s="42"/>
      <c r="V32" s="42"/>
      <c r="W32" s="42"/>
      <c r="X32" s="42"/>
      <c r="Y32" s="42"/>
      <c r="Z32" s="42"/>
      <c r="AA32" s="42"/>
      <c r="AB32" s="42"/>
      <c r="AC32" s="42"/>
      <c r="AD32" s="42"/>
      <c r="AE32" s="42"/>
      <c r="AF32" s="42"/>
      <c r="AG32" s="134"/>
      <c r="AH32" s="134"/>
      <c r="AI32" s="134"/>
      <c r="AJ32" s="134"/>
      <c r="AK32" s="134"/>
      <c r="AL32" s="134"/>
      <c r="AM32" s="43"/>
    </row>
    <row r="33" spans="1:39" ht="15.75" x14ac:dyDescent="0.25">
      <c r="A33" s="44"/>
      <c r="B33" s="45"/>
      <c r="C33" s="40"/>
      <c r="D33" s="41"/>
      <c r="E33" s="40"/>
      <c r="F33" s="40"/>
      <c r="G33" s="40"/>
      <c r="H33" s="40"/>
      <c r="I33" s="40"/>
      <c r="J33" s="40"/>
      <c r="K33" s="40"/>
      <c r="L33" s="40"/>
      <c r="M33" s="40"/>
      <c r="N33" s="40"/>
      <c r="O33" s="40"/>
      <c r="P33" s="40"/>
      <c r="Q33" s="40"/>
      <c r="R33" s="42"/>
      <c r="S33" s="42"/>
      <c r="T33" s="42"/>
      <c r="U33" s="42"/>
      <c r="V33" s="42"/>
      <c r="W33" s="42"/>
      <c r="X33" s="42"/>
      <c r="Y33" s="42"/>
      <c r="Z33" s="42"/>
      <c r="AA33" s="42"/>
      <c r="AB33" s="42"/>
      <c r="AC33" s="42"/>
      <c r="AD33" s="42"/>
      <c r="AE33" s="42"/>
      <c r="AF33" s="42"/>
      <c r="AG33" s="134"/>
      <c r="AH33" s="134"/>
      <c r="AI33" s="134"/>
      <c r="AJ33" s="134"/>
      <c r="AK33" s="134"/>
      <c r="AL33" s="134"/>
      <c r="AM33" s="43"/>
    </row>
    <row r="34" spans="1:39" ht="15.75" x14ac:dyDescent="0.25">
      <c r="A34" s="44" t="s">
        <v>114</v>
      </c>
      <c r="B34" s="45" t="s">
        <v>33</v>
      </c>
      <c r="C34" s="40"/>
      <c r="D34" s="41"/>
      <c r="E34" s="40"/>
      <c r="F34" s="40"/>
      <c r="G34" s="40"/>
      <c r="H34" s="40"/>
      <c r="I34" s="40"/>
      <c r="J34" s="40"/>
      <c r="K34" s="40"/>
      <c r="L34" s="40"/>
      <c r="M34" s="40"/>
      <c r="N34" s="40"/>
      <c r="O34" s="40"/>
      <c r="P34" s="40"/>
      <c r="Q34" s="40"/>
      <c r="R34" s="42"/>
      <c r="S34" s="42"/>
      <c r="T34" s="42"/>
      <c r="U34" s="42"/>
      <c r="V34" s="42"/>
      <c r="W34" s="42"/>
      <c r="X34" s="42"/>
      <c r="Y34" s="42"/>
      <c r="Z34" s="42"/>
      <c r="AA34" s="42"/>
      <c r="AB34" s="42"/>
      <c r="AC34" s="42"/>
      <c r="AD34" s="42"/>
      <c r="AE34" s="42"/>
      <c r="AF34" s="42"/>
      <c r="AG34" s="134"/>
      <c r="AH34" s="134"/>
      <c r="AI34" s="134"/>
      <c r="AJ34" s="134"/>
      <c r="AK34" s="134"/>
      <c r="AL34" s="134"/>
      <c r="AM34" s="43"/>
    </row>
    <row r="35" spans="1:39" s="126" customFormat="1" ht="15.75" x14ac:dyDescent="0.25">
      <c r="A35" s="121"/>
      <c r="B35" s="122"/>
      <c r="C35" s="117"/>
      <c r="D35" s="118"/>
      <c r="E35" s="117"/>
      <c r="F35" s="117"/>
      <c r="G35" s="117"/>
      <c r="H35" s="117"/>
      <c r="I35" s="117"/>
      <c r="J35" s="117"/>
      <c r="K35" s="117"/>
      <c r="L35" s="117"/>
      <c r="M35" s="117"/>
      <c r="N35" s="117"/>
      <c r="O35" s="117"/>
      <c r="P35" s="117"/>
      <c r="Q35" s="117"/>
      <c r="R35" s="134"/>
      <c r="S35" s="134"/>
      <c r="T35" s="134"/>
      <c r="U35" s="134"/>
      <c r="V35" s="134"/>
      <c r="W35" s="134"/>
      <c r="X35" s="134"/>
      <c r="Y35" s="134"/>
      <c r="Z35" s="134"/>
      <c r="AA35" s="134"/>
      <c r="AB35" s="134"/>
      <c r="AC35" s="134"/>
      <c r="AD35" s="134"/>
      <c r="AE35" s="134"/>
      <c r="AF35" s="134"/>
      <c r="AG35" s="134"/>
      <c r="AH35" s="134"/>
      <c r="AI35" s="134"/>
      <c r="AJ35" s="134"/>
      <c r="AK35" s="134"/>
      <c r="AL35" s="134"/>
      <c r="AM35" s="120"/>
    </row>
    <row r="36" spans="1:39" s="126" customFormat="1" ht="15.75" x14ac:dyDescent="0.25">
      <c r="A36" s="121" t="s">
        <v>373</v>
      </c>
      <c r="B36" s="122" t="s">
        <v>277</v>
      </c>
      <c r="C36" s="117"/>
      <c r="D36" s="118"/>
      <c r="E36" s="117"/>
      <c r="F36" s="117"/>
      <c r="G36" s="117"/>
      <c r="H36" s="117"/>
      <c r="I36" s="117"/>
      <c r="J36" s="117"/>
      <c r="K36" s="117"/>
      <c r="L36" s="117"/>
      <c r="M36" s="117"/>
      <c r="N36" s="117"/>
      <c r="O36" s="117"/>
      <c r="P36" s="117"/>
      <c r="Q36" s="117"/>
      <c r="R36" s="134"/>
      <c r="S36" s="134"/>
      <c r="T36" s="134"/>
      <c r="U36" s="134"/>
      <c r="V36" s="134"/>
      <c r="W36" s="134"/>
      <c r="X36" s="134"/>
      <c r="Y36" s="134"/>
      <c r="Z36" s="134"/>
      <c r="AA36" s="134"/>
      <c r="AB36" s="134"/>
      <c r="AC36" s="134"/>
      <c r="AD36" s="134"/>
      <c r="AE36" s="134"/>
      <c r="AF36" s="134"/>
      <c r="AG36" s="134"/>
      <c r="AH36" s="134"/>
      <c r="AI36" s="134"/>
      <c r="AJ36" s="134"/>
      <c r="AK36" s="134"/>
      <c r="AL36" s="134"/>
      <c r="AM36" s="120"/>
    </row>
    <row r="37" spans="1:39" ht="15.75" x14ac:dyDescent="0.25">
      <c r="A37" s="52"/>
      <c r="B37" s="48"/>
      <c r="C37" s="40"/>
      <c r="D37" s="41"/>
      <c r="E37" s="40"/>
      <c r="F37" s="40"/>
      <c r="G37" s="40"/>
      <c r="H37" s="40"/>
      <c r="I37" s="40"/>
      <c r="J37" s="40"/>
      <c r="K37" s="40"/>
      <c r="L37" s="40"/>
      <c r="M37" s="40"/>
      <c r="N37" s="40"/>
      <c r="O37" s="40"/>
      <c r="P37" s="40"/>
      <c r="Q37" s="40"/>
      <c r="R37" s="42"/>
      <c r="S37" s="42"/>
      <c r="T37" s="42"/>
      <c r="U37" s="42"/>
      <c r="V37" s="42"/>
      <c r="W37" s="42"/>
      <c r="X37" s="42"/>
      <c r="Y37" s="42"/>
      <c r="Z37" s="42"/>
      <c r="AA37" s="42"/>
      <c r="AB37" s="42"/>
      <c r="AC37" s="42"/>
      <c r="AD37" s="42"/>
      <c r="AE37" s="42"/>
      <c r="AF37" s="42"/>
      <c r="AG37" s="134"/>
      <c r="AH37" s="134"/>
      <c r="AI37" s="134"/>
      <c r="AJ37" s="134"/>
      <c r="AK37" s="134"/>
      <c r="AL37" s="134"/>
      <c r="AM37" s="43"/>
    </row>
    <row r="38" spans="1:39" ht="15.75" x14ac:dyDescent="0.25">
      <c r="A38" s="50">
        <v>120</v>
      </c>
      <c r="B38" s="49" t="s">
        <v>11</v>
      </c>
      <c r="C38" s="40"/>
      <c r="D38" s="41"/>
      <c r="E38" s="40"/>
      <c r="F38" s="40"/>
      <c r="G38" s="40"/>
      <c r="H38" s="40"/>
      <c r="I38" s="40"/>
      <c r="J38" s="40"/>
      <c r="K38" s="40"/>
      <c r="L38" s="40"/>
      <c r="M38" s="40"/>
      <c r="N38" s="40"/>
      <c r="O38" s="40"/>
      <c r="P38" s="40"/>
      <c r="Q38" s="40"/>
      <c r="R38" s="42"/>
      <c r="S38" s="42"/>
      <c r="T38" s="42"/>
      <c r="U38" s="42"/>
      <c r="V38" s="42"/>
      <c r="W38" s="42"/>
      <c r="X38" s="42"/>
      <c r="Y38" s="42"/>
      <c r="Z38" s="42"/>
      <c r="AA38" s="42"/>
      <c r="AB38" s="42"/>
      <c r="AC38" s="42"/>
      <c r="AD38" s="42"/>
      <c r="AE38" s="42"/>
      <c r="AF38" s="42"/>
      <c r="AG38" s="134"/>
      <c r="AH38" s="134"/>
      <c r="AI38" s="134"/>
      <c r="AJ38" s="134"/>
      <c r="AK38" s="134"/>
      <c r="AL38" s="134"/>
      <c r="AM38" s="43"/>
    </row>
    <row r="39" spans="1:39" ht="15.75" x14ac:dyDescent="0.25">
      <c r="A39" s="50"/>
      <c r="B39" s="39"/>
      <c r="C39" s="40"/>
      <c r="D39" s="41"/>
      <c r="E39" s="40"/>
      <c r="F39" s="40"/>
      <c r="G39" s="40"/>
      <c r="H39" s="40"/>
      <c r="I39" s="40"/>
      <c r="J39" s="40"/>
      <c r="K39" s="40"/>
      <c r="L39" s="40"/>
      <c r="M39" s="40"/>
      <c r="N39" s="40"/>
      <c r="O39" s="40"/>
      <c r="P39" s="40"/>
      <c r="Q39" s="40"/>
      <c r="R39" s="42"/>
      <c r="S39" s="42"/>
      <c r="T39" s="42"/>
      <c r="U39" s="42"/>
      <c r="V39" s="42"/>
      <c r="W39" s="42"/>
      <c r="X39" s="42"/>
      <c r="Y39" s="42"/>
      <c r="Z39" s="42"/>
      <c r="AA39" s="42"/>
      <c r="AB39" s="42"/>
      <c r="AC39" s="42"/>
      <c r="AD39" s="42"/>
      <c r="AE39" s="42"/>
      <c r="AF39" s="42"/>
      <c r="AG39" s="134"/>
      <c r="AH39" s="134"/>
      <c r="AI39" s="134"/>
      <c r="AJ39" s="134"/>
      <c r="AK39" s="134"/>
      <c r="AL39" s="134"/>
      <c r="AM39" s="43"/>
    </row>
    <row r="40" spans="1:39" ht="15.75" x14ac:dyDescent="0.25">
      <c r="A40" s="50">
        <v>130</v>
      </c>
      <c r="B40" s="49" t="s">
        <v>115</v>
      </c>
      <c r="C40" s="40"/>
      <c r="D40" s="41"/>
      <c r="E40" s="40"/>
      <c r="F40" s="40"/>
      <c r="G40" s="40"/>
      <c r="H40" s="40"/>
      <c r="I40" s="40"/>
      <c r="J40" s="40"/>
      <c r="K40" s="40"/>
      <c r="L40" s="40"/>
      <c r="M40" s="40"/>
      <c r="N40" s="40"/>
      <c r="O40" s="40"/>
      <c r="P40" s="40"/>
      <c r="Q40" s="40"/>
      <c r="R40" s="42"/>
      <c r="S40" s="42"/>
      <c r="T40" s="42"/>
      <c r="U40" s="42"/>
      <c r="V40" s="42"/>
      <c r="W40" s="42"/>
      <c r="X40" s="42"/>
      <c r="Y40" s="42"/>
      <c r="Z40" s="42"/>
      <c r="AA40" s="42"/>
      <c r="AB40" s="42"/>
      <c r="AC40" s="42"/>
      <c r="AD40" s="42"/>
      <c r="AE40" s="42"/>
      <c r="AF40" s="42"/>
      <c r="AG40" s="134"/>
      <c r="AH40" s="134"/>
      <c r="AI40" s="134"/>
      <c r="AJ40" s="134"/>
      <c r="AK40" s="134"/>
      <c r="AL40" s="134"/>
      <c r="AM40" s="43"/>
    </row>
    <row r="41" spans="1:39" ht="15.75" x14ac:dyDescent="0.25">
      <c r="A41" s="50"/>
      <c r="B41" s="49"/>
      <c r="C41" s="40"/>
      <c r="D41" s="41"/>
      <c r="E41" s="40"/>
      <c r="F41" s="40"/>
      <c r="G41" s="40"/>
      <c r="H41" s="40"/>
      <c r="I41" s="40"/>
      <c r="J41" s="40"/>
      <c r="K41" s="40"/>
      <c r="L41" s="40"/>
      <c r="M41" s="40"/>
      <c r="N41" s="40"/>
      <c r="O41" s="40"/>
      <c r="P41" s="40"/>
      <c r="Q41" s="40"/>
      <c r="R41" s="42"/>
      <c r="S41" s="42"/>
      <c r="T41" s="42"/>
      <c r="U41" s="42"/>
      <c r="V41" s="42"/>
      <c r="W41" s="42"/>
      <c r="X41" s="42"/>
      <c r="Y41" s="42"/>
      <c r="Z41" s="42"/>
      <c r="AA41" s="42"/>
      <c r="AB41" s="42"/>
      <c r="AC41" s="42"/>
      <c r="AD41" s="42"/>
      <c r="AE41" s="42"/>
      <c r="AF41" s="42"/>
      <c r="AG41" s="134"/>
      <c r="AH41" s="134"/>
      <c r="AI41" s="134"/>
      <c r="AJ41" s="134"/>
      <c r="AK41" s="134"/>
      <c r="AL41" s="134"/>
      <c r="AM41" s="43"/>
    </row>
    <row r="42" spans="1:39" ht="15.75" x14ac:dyDescent="0.25">
      <c r="A42" s="53">
        <v>140</v>
      </c>
      <c r="B42" s="45" t="s">
        <v>116</v>
      </c>
      <c r="C42" s="40"/>
      <c r="D42" s="41"/>
      <c r="E42" s="40"/>
      <c r="F42" s="40"/>
      <c r="G42" s="40"/>
      <c r="H42" s="40"/>
      <c r="I42" s="40"/>
      <c r="J42" s="40"/>
      <c r="K42" s="40"/>
      <c r="L42" s="40"/>
      <c r="M42" s="40"/>
      <c r="N42" s="40"/>
      <c r="O42" s="40"/>
      <c r="P42" s="40"/>
      <c r="Q42" s="40"/>
      <c r="R42" s="42"/>
      <c r="S42" s="42"/>
      <c r="T42" s="42"/>
      <c r="U42" s="42"/>
      <c r="V42" s="42"/>
      <c r="W42" s="42"/>
      <c r="X42" s="42"/>
      <c r="Y42" s="42"/>
      <c r="Z42" s="42"/>
      <c r="AA42" s="42"/>
      <c r="AB42" s="42"/>
      <c r="AC42" s="42"/>
      <c r="AD42" s="42"/>
      <c r="AE42" s="42"/>
      <c r="AF42" s="42"/>
      <c r="AG42" s="134"/>
      <c r="AH42" s="134"/>
      <c r="AI42" s="134"/>
      <c r="AJ42" s="134"/>
      <c r="AK42" s="134"/>
      <c r="AL42" s="134"/>
      <c r="AM42" s="43"/>
    </row>
    <row r="43" spans="1:39" ht="15.75" x14ac:dyDescent="0.25">
      <c r="A43" s="53"/>
      <c r="B43" s="45"/>
      <c r="C43" s="40"/>
      <c r="D43" s="41"/>
      <c r="E43" s="40"/>
      <c r="F43" s="40"/>
      <c r="G43" s="40"/>
      <c r="H43" s="40"/>
      <c r="I43" s="40"/>
      <c r="J43" s="40"/>
      <c r="K43" s="40"/>
      <c r="L43" s="40"/>
      <c r="M43" s="40"/>
      <c r="N43" s="40"/>
      <c r="O43" s="40"/>
      <c r="P43" s="40"/>
      <c r="Q43" s="40"/>
      <c r="R43" s="42"/>
      <c r="S43" s="42"/>
      <c r="T43" s="42"/>
      <c r="U43" s="42"/>
      <c r="V43" s="42"/>
      <c r="W43" s="42"/>
      <c r="X43" s="42"/>
      <c r="Y43" s="42"/>
      <c r="Z43" s="42"/>
      <c r="AA43" s="42"/>
      <c r="AB43" s="42"/>
      <c r="AC43" s="42"/>
      <c r="AD43" s="42"/>
      <c r="AE43" s="42"/>
      <c r="AF43" s="42"/>
      <c r="AG43" s="134"/>
      <c r="AH43" s="134"/>
      <c r="AI43" s="134"/>
      <c r="AJ43" s="134"/>
      <c r="AK43" s="134"/>
      <c r="AL43" s="134"/>
      <c r="AM43" s="43"/>
    </row>
    <row r="44" spans="1:39" ht="15.75" x14ac:dyDescent="0.25">
      <c r="A44" s="50">
        <v>150</v>
      </c>
      <c r="B44" s="49" t="s">
        <v>94</v>
      </c>
      <c r="C44" s="40"/>
      <c r="D44" s="40"/>
      <c r="E44" s="40"/>
      <c r="F44" s="40"/>
      <c r="G44" s="40"/>
      <c r="H44" s="40"/>
      <c r="I44" s="40"/>
      <c r="J44" s="40"/>
      <c r="K44" s="40"/>
      <c r="L44" s="40"/>
      <c r="M44" s="40"/>
      <c r="N44" s="40"/>
      <c r="O44" s="40"/>
      <c r="P44" s="40"/>
      <c r="Q44" s="40"/>
      <c r="R44" s="42"/>
      <c r="S44" s="42"/>
      <c r="T44" s="42"/>
      <c r="U44" s="42"/>
      <c r="V44" s="42"/>
      <c r="W44" s="42"/>
      <c r="X44" s="42"/>
      <c r="Y44" s="42"/>
      <c r="Z44" s="42"/>
      <c r="AA44" s="42"/>
      <c r="AB44" s="42"/>
      <c r="AC44" s="42"/>
      <c r="AD44" s="42"/>
      <c r="AE44" s="42"/>
      <c r="AF44" s="42"/>
      <c r="AG44" s="134"/>
      <c r="AH44" s="134"/>
      <c r="AI44" s="134"/>
      <c r="AJ44" s="134"/>
      <c r="AK44" s="134"/>
      <c r="AL44" s="134"/>
      <c r="AM44" s="43"/>
    </row>
    <row r="45" spans="1:39" ht="15.75" x14ac:dyDescent="0.25">
      <c r="A45" s="50"/>
      <c r="B45" s="49"/>
      <c r="C45" s="40"/>
      <c r="D45" s="40"/>
      <c r="E45" s="40"/>
      <c r="F45" s="40"/>
      <c r="G45" s="40"/>
      <c r="H45" s="40"/>
      <c r="I45" s="40"/>
      <c r="J45" s="40"/>
      <c r="K45" s="40"/>
      <c r="L45" s="40"/>
      <c r="M45" s="40"/>
      <c r="N45" s="40"/>
      <c r="O45" s="40"/>
      <c r="P45" s="40"/>
      <c r="Q45" s="40"/>
      <c r="R45" s="42"/>
      <c r="S45" s="42"/>
      <c r="T45" s="42"/>
      <c r="U45" s="42"/>
      <c r="V45" s="42"/>
      <c r="W45" s="42"/>
      <c r="X45" s="42"/>
      <c r="Y45" s="42"/>
      <c r="Z45" s="42"/>
      <c r="AA45" s="42"/>
      <c r="AB45" s="42"/>
      <c r="AC45" s="42"/>
      <c r="AD45" s="42"/>
      <c r="AE45" s="42"/>
      <c r="AF45" s="42"/>
      <c r="AG45" s="134"/>
      <c r="AH45" s="134"/>
      <c r="AI45" s="134"/>
      <c r="AJ45" s="134"/>
      <c r="AK45" s="134"/>
      <c r="AL45" s="134"/>
      <c r="AM45" s="43"/>
    </row>
    <row r="46" spans="1:39" ht="15.75" x14ac:dyDescent="0.25">
      <c r="A46" s="54">
        <v>160</v>
      </c>
      <c r="B46" s="55" t="s">
        <v>13</v>
      </c>
      <c r="C46" s="56"/>
      <c r="D46" s="56"/>
      <c r="E46" s="56"/>
      <c r="F46" s="56"/>
      <c r="G46" s="56"/>
      <c r="H46" s="56"/>
      <c r="I46" s="56"/>
      <c r="J46" s="56"/>
      <c r="K46" s="56"/>
      <c r="L46" s="56"/>
      <c r="M46" s="56"/>
      <c r="N46" s="56"/>
      <c r="O46" s="56"/>
      <c r="P46" s="56"/>
      <c r="Q46" s="56"/>
      <c r="R46" s="57"/>
      <c r="S46" s="57"/>
      <c r="T46" s="57"/>
      <c r="U46" s="57"/>
      <c r="V46" s="57"/>
      <c r="W46" s="57"/>
      <c r="X46" s="57"/>
      <c r="Y46" s="57"/>
      <c r="Z46" s="57"/>
      <c r="AA46" s="57"/>
      <c r="AB46" s="57"/>
      <c r="AC46" s="57"/>
      <c r="AD46" s="57"/>
      <c r="AE46" s="57"/>
      <c r="AF46" s="57"/>
      <c r="AG46" s="135"/>
      <c r="AH46" s="135"/>
      <c r="AI46" s="135"/>
      <c r="AJ46" s="135"/>
      <c r="AK46" s="135"/>
      <c r="AL46" s="135"/>
      <c r="AM46" s="58"/>
    </row>
    <row r="47" spans="1:39" ht="15.75" x14ac:dyDescent="0.25">
      <c r="A47" s="54"/>
      <c r="B47" s="55"/>
      <c r="C47" s="56"/>
      <c r="D47" s="56"/>
      <c r="E47" s="56"/>
      <c r="F47" s="56"/>
      <c r="G47" s="56"/>
      <c r="H47" s="56"/>
      <c r="I47" s="56"/>
      <c r="J47" s="56"/>
      <c r="K47" s="56"/>
      <c r="L47" s="56"/>
      <c r="M47" s="56"/>
      <c r="N47" s="56"/>
      <c r="O47" s="56"/>
      <c r="P47" s="56"/>
      <c r="Q47" s="56"/>
      <c r="R47" s="57"/>
      <c r="S47" s="57"/>
      <c r="T47" s="57"/>
      <c r="U47" s="57"/>
      <c r="V47" s="57"/>
      <c r="W47" s="57"/>
      <c r="X47" s="57"/>
      <c r="Y47" s="57"/>
      <c r="Z47" s="57"/>
      <c r="AA47" s="57"/>
      <c r="AB47" s="57"/>
      <c r="AC47" s="57"/>
      <c r="AD47" s="57"/>
      <c r="AE47" s="57"/>
      <c r="AF47" s="57"/>
      <c r="AG47" s="135"/>
      <c r="AH47" s="135"/>
      <c r="AI47" s="135"/>
      <c r="AJ47" s="135"/>
      <c r="AK47" s="135"/>
      <c r="AL47" s="135"/>
      <c r="AM47" s="58"/>
    </row>
    <row r="48" spans="1:39" ht="15.75" x14ac:dyDescent="0.25">
      <c r="A48" s="54">
        <v>190</v>
      </c>
      <c r="B48" s="55" t="s">
        <v>14</v>
      </c>
      <c r="C48" s="56"/>
      <c r="D48" s="56"/>
      <c r="E48" s="56"/>
      <c r="F48" s="56"/>
      <c r="G48" s="56"/>
      <c r="H48" s="56"/>
      <c r="I48" s="56"/>
      <c r="J48" s="56"/>
      <c r="K48" s="56"/>
      <c r="L48" s="56"/>
      <c r="M48" s="56"/>
      <c r="N48" s="56"/>
      <c r="O48" s="56"/>
      <c r="P48" s="56"/>
      <c r="Q48" s="56"/>
      <c r="R48" s="57"/>
      <c r="S48" s="57"/>
      <c r="T48" s="57"/>
      <c r="U48" s="57"/>
      <c r="V48" s="57"/>
      <c r="W48" s="57"/>
      <c r="X48" s="57"/>
      <c r="Y48" s="57"/>
      <c r="Z48" s="57"/>
      <c r="AA48" s="57"/>
      <c r="AB48" s="57"/>
      <c r="AC48" s="57"/>
      <c r="AD48" s="57"/>
      <c r="AE48" s="57"/>
      <c r="AF48" s="57"/>
      <c r="AG48" s="135"/>
      <c r="AH48" s="135"/>
      <c r="AI48" s="135"/>
      <c r="AJ48" s="135"/>
      <c r="AK48" s="135"/>
      <c r="AL48" s="135"/>
      <c r="AM48" s="58"/>
    </row>
    <row r="49" spans="1:39" ht="15.75" x14ac:dyDescent="0.25">
      <c r="A49" s="54"/>
      <c r="B49" s="55"/>
      <c r="C49" s="56"/>
      <c r="D49" s="56"/>
      <c r="E49" s="56"/>
      <c r="F49" s="56"/>
      <c r="G49" s="56"/>
      <c r="H49" s="56"/>
      <c r="I49" s="56"/>
      <c r="J49" s="56"/>
      <c r="K49" s="56"/>
      <c r="L49" s="56"/>
      <c r="M49" s="56"/>
      <c r="N49" s="56"/>
      <c r="O49" s="56"/>
      <c r="P49" s="56"/>
      <c r="Q49" s="56"/>
      <c r="R49" s="57"/>
      <c r="S49" s="57"/>
      <c r="T49" s="57"/>
      <c r="U49" s="57"/>
      <c r="V49" s="57"/>
      <c r="W49" s="57"/>
      <c r="X49" s="57"/>
      <c r="Y49" s="57"/>
      <c r="Z49" s="57"/>
      <c r="AA49" s="57"/>
      <c r="AB49" s="57"/>
      <c r="AC49" s="57"/>
      <c r="AD49" s="57"/>
      <c r="AE49" s="57"/>
      <c r="AF49" s="57"/>
      <c r="AG49" s="135"/>
      <c r="AH49" s="135"/>
      <c r="AI49" s="135"/>
      <c r="AJ49" s="135"/>
      <c r="AK49" s="135"/>
      <c r="AL49" s="135"/>
      <c r="AM49" s="58"/>
    </row>
    <row r="50" spans="1:39" ht="15.75" x14ac:dyDescent="0.25">
      <c r="A50" s="54">
        <v>200</v>
      </c>
      <c r="B50" s="55" t="s">
        <v>27</v>
      </c>
      <c r="C50" s="56"/>
      <c r="D50" s="56"/>
      <c r="E50" s="56"/>
      <c r="F50" s="56"/>
      <c r="G50" s="56"/>
      <c r="H50" s="56"/>
      <c r="I50" s="56"/>
      <c r="J50" s="56"/>
      <c r="K50" s="56"/>
      <c r="L50" s="56"/>
      <c r="M50" s="56"/>
      <c r="N50" s="56"/>
      <c r="O50" s="56"/>
      <c r="P50" s="56"/>
      <c r="Q50" s="56"/>
      <c r="R50" s="57"/>
      <c r="S50" s="57"/>
      <c r="T50" s="57"/>
      <c r="U50" s="57"/>
      <c r="V50" s="57"/>
      <c r="W50" s="57"/>
      <c r="X50" s="57"/>
      <c r="Y50" s="57"/>
      <c r="Z50" s="57"/>
      <c r="AA50" s="57"/>
      <c r="AB50" s="57"/>
      <c r="AC50" s="57"/>
      <c r="AD50" s="57"/>
      <c r="AE50" s="57"/>
      <c r="AF50" s="57"/>
      <c r="AG50" s="135"/>
      <c r="AH50" s="135"/>
      <c r="AI50" s="135"/>
      <c r="AJ50" s="135"/>
      <c r="AK50" s="135"/>
      <c r="AL50" s="135"/>
      <c r="AM50" s="58"/>
    </row>
    <row r="51" spans="1:39" ht="15.75" x14ac:dyDescent="0.25">
      <c r="A51" s="54"/>
      <c r="B51" s="55"/>
      <c r="C51" s="56"/>
      <c r="D51" s="56"/>
      <c r="E51" s="56"/>
      <c r="F51" s="56"/>
      <c r="G51" s="56"/>
      <c r="H51" s="56"/>
      <c r="I51" s="56"/>
      <c r="J51" s="56"/>
      <c r="K51" s="56"/>
      <c r="L51" s="56"/>
      <c r="M51" s="56"/>
      <c r="N51" s="56"/>
      <c r="O51" s="56"/>
      <c r="P51" s="56"/>
      <c r="Q51" s="56"/>
      <c r="R51" s="57"/>
      <c r="S51" s="57"/>
      <c r="T51" s="57"/>
      <c r="U51" s="57"/>
      <c r="V51" s="57"/>
      <c r="W51" s="57"/>
      <c r="X51" s="57"/>
      <c r="Y51" s="57"/>
      <c r="Z51" s="57"/>
      <c r="AA51" s="57"/>
      <c r="AB51" s="57"/>
      <c r="AC51" s="57"/>
      <c r="AD51" s="57"/>
      <c r="AE51" s="57"/>
      <c r="AF51" s="57"/>
      <c r="AG51" s="135"/>
      <c r="AH51" s="135"/>
      <c r="AI51" s="135"/>
      <c r="AJ51" s="135"/>
      <c r="AK51" s="135"/>
      <c r="AL51" s="135"/>
      <c r="AM51" s="58"/>
    </row>
    <row r="52" spans="1:39" ht="16.5" thickBot="1" x14ac:dyDescent="0.3">
      <c r="A52" s="54">
        <v>210</v>
      </c>
      <c r="B52" s="55" t="s">
        <v>63</v>
      </c>
      <c r="C52" s="56"/>
      <c r="D52" s="56"/>
      <c r="E52" s="56"/>
      <c r="F52" s="56"/>
      <c r="G52" s="56"/>
      <c r="H52" s="56"/>
      <c r="I52" s="56"/>
      <c r="J52" s="56"/>
      <c r="K52" s="56"/>
      <c r="L52" s="56"/>
      <c r="M52" s="56"/>
      <c r="N52" s="56"/>
      <c r="O52" s="56"/>
      <c r="P52" s="56"/>
      <c r="Q52" s="56"/>
      <c r="R52" s="57"/>
      <c r="S52" s="57"/>
      <c r="T52" s="57"/>
      <c r="U52" s="57"/>
      <c r="V52" s="57"/>
      <c r="W52" s="57"/>
      <c r="X52" s="57"/>
      <c r="Y52" s="57"/>
      <c r="Z52" s="57"/>
      <c r="AA52" s="57"/>
      <c r="AB52" s="57"/>
      <c r="AC52" s="57"/>
      <c r="AD52" s="57"/>
      <c r="AE52" s="57"/>
      <c r="AF52" s="57"/>
      <c r="AG52" s="135"/>
      <c r="AH52" s="135"/>
      <c r="AI52" s="135"/>
      <c r="AJ52" s="135"/>
      <c r="AK52" s="135"/>
      <c r="AL52" s="135"/>
      <c r="AM52" s="58"/>
    </row>
    <row r="53" spans="1:39" ht="16.5" thickBot="1" x14ac:dyDescent="0.3">
      <c r="A53" s="59"/>
      <c r="B53" s="60" t="s">
        <v>104</v>
      </c>
      <c r="C53" s="61"/>
      <c r="D53" s="61"/>
      <c r="E53" s="61"/>
      <c r="F53" s="61"/>
      <c r="G53" s="61"/>
      <c r="H53" s="61"/>
      <c r="I53" s="61"/>
      <c r="J53" s="61"/>
      <c r="K53" s="61"/>
      <c r="L53" s="61"/>
      <c r="M53" s="61"/>
      <c r="N53" s="61"/>
      <c r="O53" s="61"/>
      <c r="P53" s="61"/>
      <c r="Q53" s="61"/>
      <c r="R53" s="62"/>
      <c r="S53" s="62"/>
      <c r="T53" s="62"/>
      <c r="U53" s="62"/>
      <c r="V53" s="62"/>
      <c r="W53" s="62"/>
      <c r="X53" s="62"/>
      <c r="Y53" s="62"/>
      <c r="Z53" s="62"/>
      <c r="AA53" s="62"/>
      <c r="AB53" s="62"/>
      <c r="AC53" s="62"/>
      <c r="AD53" s="62"/>
      <c r="AE53" s="62"/>
      <c r="AF53" s="62"/>
      <c r="AG53" s="136"/>
      <c r="AH53" s="136"/>
      <c r="AI53" s="136"/>
      <c r="AJ53" s="136"/>
      <c r="AK53" s="136"/>
      <c r="AL53" s="136"/>
      <c r="AM53" s="63"/>
    </row>
    <row r="54" spans="1:39" x14ac:dyDescent="0.25">
      <c r="A54" s="64"/>
      <c r="B54" s="6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137"/>
      <c r="AH54" s="137"/>
      <c r="AI54" s="137"/>
      <c r="AJ54" s="137"/>
      <c r="AK54" s="137"/>
      <c r="AL54" s="137"/>
      <c r="AM54" s="64"/>
    </row>
    <row r="55" spans="1:39" x14ac:dyDescent="0.25">
      <c r="A55" s="64"/>
      <c r="B55" s="6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137"/>
      <c r="AH55" s="137"/>
      <c r="AI55" s="137"/>
      <c r="AJ55" s="137"/>
      <c r="AK55" s="137"/>
      <c r="AL55" s="137"/>
      <c r="AM55" s="64"/>
    </row>
    <row r="56" spans="1:39" x14ac:dyDescent="0.25">
      <c r="A56" s="64"/>
      <c r="B56" s="65"/>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137"/>
      <c r="AH56" s="137"/>
      <c r="AI56" s="137"/>
      <c r="AJ56" s="137"/>
      <c r="AK56" s="137"/>
      <c r="AL56" s="137"/>
      <c r="AM56" s="64"/>
    </row>
    <row r="57" spans="1:39" x14ac:dyDescent="0.25">
      <c r="A57" s="64"/>
      <c r="B57" s="65"/>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137"/>
      <c r="AH57" s="137"/>
      <c r="AI57" s="137"/>
      <c r="AJ57" s="137"/>
      <c r="AK57" s="137"/>
      <c r="AL57" s="137"/>
      <c r="AM57" s="64"/>
    </row>
    <row r="58" spans="1:39" x14ac:dyDescent="0.25">
      <c r="A58" s="64"/>
      <c r="B58" s="65"/>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137"/>
      <c r="AH58" s="137"/>
      <c r="AI58" s="137"/>
      <c r="AJ58" s="137"/>
      <c r="AK58" s="137"/>
      <c r="AL58" s="137"/>
      <c r="AM58" s="64"/>
    </row>
    <row r="59" spans="1:39" x14ac:dyDescent="0.25">
      <c r="A59" s="64"/>
      <c r="B59" s="65"/>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137"/>
      <c r="AH59" s="137"/>
      <c r="AI59" s="137"/>
      <c r="AJ59" s="137"/>
      <c r="AK59" s="137"/>
      <c r="AL59" s="137"/>
      <c r="AM59" s="64"/>
    </row>
    <row r="60" spans="1:39" x14ac:dyDescent="0.25">
      <c r="A60" s="64"/>
      <c r="B60" s="65"/>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137"/>
      <c r="AH60" s="137"/>
      <c r="AI60" s="137"/>
      <c r="AJ60" s="137"/>
      <c r="AK60" s="137"/>
      <c r="AL60" s="137"/>
      <c r="AM60" s="64"/>
    </row>
    <row r="61" spans="1:39" x14ac:dyDescent="0.25">
      <c r="A61" s="64"/>
      <c r="B61" s="65"/>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137"/>
      <c r="AH61" s="137"/>
      <c r="AI61" s="137"/>
      <c r="AJ61" s="137"/>
      <c r="AK61" s="137"/>
      <c r="AL61" s="137"/>
      <c r="AM61" s="64"/>
    </row>
    <row r="62" spans="1:39" x14ac:dyDescent="0.25">
      <c r="A62" s="64"/>
      <c r="B62" s="65"/>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137"/>
      <c r="AH62" s="137"/>
      <c r="AI62" s="137"/>
      <c r="AJ62" s="137"/>
      <c r="AK62" s="137"/>
      <c r="AL62" s="137"/>
      <c r="AM62" s="64"/>
    </row>
    <row r="63" spans="1:39" x14ac:dyDescent="0.25">
      <c r="A63" s="64"/>
      <c r="B63" s="65"/>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137"/>
      <c r="AH63" s="137"/>
      <c r="AI63" s="137"/>
      <c r="AJ63" s="137"/>
      <c r="AK63" s="137"/>
      <c r="AL63" s="137"/>
      <c r="AM63" s="64"/>
    </row>
    <row r="64" spans="1:39" x14ac:dyDescent="0.25">
      <c r="A64" s="64"/>
      <c r="B64" s="65"/>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137"/>
      <c r="AH64" s="137"/>
      <c r="AI64" s="137"/>
      <c r="AJ64" s="137"/>
      <c r="AK64" s="137"/>
      <c r="AL64" s="137"/>
      <c r="AM64" s="64"/>
    </row>
    <row r="65" spans="1:39" x14ac:dyDescent="0.25">
      <c r="A65" s="64"/>
      <c r="B65" s="65"/>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137"/>
      <c r="AH65" s="137"/>
      <c r="AI65" s="137"/>
      <c r="AJ65" s="137"/>
      <c r="AK65" s="137"/>
      <c r="AL65" s="137"/>
      <c r="AM65" s="64"/>
    </row>
    <row r="66" spans="1:39" x14ac:dyDescent="0.25">
      <c r="A66" s="64"/>
      <c r="B66" s="65"/>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137"/>
      <c r="AH66" s="137"/>
      <c r="AI66" s="137"/>
      <c r="AJ66" s="137"/>
      <c r="AK66" s="137"/>
      <c r="AL66" s="137"/>
      <c r="AM66" s="64"/>
    </row>
    <row r="67" spans="1:39" x14ac:dyDescent="0.25">
      <c r="A67" s="64"/>
      <c r="B67" s="65"/>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137"/>
      <c r="AH67" s="137"/>
      <c r="AI67" s="137"/>
      <c r="AJ67" s="137"/>
      <c r="AK67" s="137"/>
      <c r="AL67" s="137"/>
      <c r="AM67" s="64"/>
    </row>
    <row r="68" spans="1:39" x14ac:dyDescent="0.25">
      <c r="B68" s="66"/>
    </row>
    <row r="69" spans="1:39" x14ac:dyDescent="0.25">
      <c r="B69" s="66"/>
    </row>
    <row r="70" spans="1:39" x14ac:dyDescent="0.25">
      <c r="B70" s="66"/>
    </row>
    <row r="71" spans="1:39" x14ac:dyDescent="0.25">
      <c r="B71" s="66"/>
    </row>
    <row r="72" spans="1:39" x14ac:dyDescent="0.25">
      <c r="B72" s="66"/>
    </row>
    <row r="73" spans="1:39" x14ac:dyDescent="0.25">
      <c r="B73" s="66"/>
    </row>
    <row r="74" spans="1:39" x14ac:dyDescent="0.25">
      <c r="B74" s="66"/>
    </row>
    <row r="75" spans="1:39" x14ac:dyDescent="0.25">
      <c r="B75" s="66"/>
    </row>
    <row r="76" spans="1:39" x14ac:dyDescent="0.25">
      <c r="B76" s="66"/>
    </row>
    <row r="77" spans="1:39" x14ac:dyDescent="0.25">
      <c r="B77" s="66"/>
    </row>
    <row r="78" spans="1:39" x14ac:dyDescent="0.25">
      <c r="B78" s="66"/>
    </row>
    <row r="79" spans="1:39" x14ac:dyDescent="0.25">
      <c r="B79" s="66"/>
    </row>
    <row r="80" spans="1:39" x14ac:dyDescent="0.25">
      <c r="B80" s="66"/>
    </row>
    <row r="81" spans="2:2" x14ac:dyDescent="0.25">
      <c r="B81" s="66"/>
    </row>
    <row r="82" spans="2:2" x14ac:dyDescent="0.25">
      <c r="B82" s="66"/>
    </row>
    <row r="83" spans="2:2" x14ac:dyDescent="0.25">
      <c r="B83" s="66"/>
    </row>
    <row r="84" spans="2:2" x14ac:dyDescent="0.25">
      <c r="B84" s="66"/>
    </row>
    <row r="85" spans="2:2" x14ac:dyDescent="0.25">
      <c r="B85" s="66"/>
    </row>
  </sheetData>
  <mergeCells count="11">
    <mergeCell ref="A12:A13"/>
    <mergeCell ref="B12:B13"/>
    <mergeCell ref="C12:C13"/>
    <mergeCell ref="D12:D13"/>
    <mergeCell ref="F12:AM12"/>
    <mergeCell ref="A8:AM8"/>
    <mergeCell ref="A1:AM1"/>
    <mergeCell ref="A2:AM2"/>
    <mergeCell ref="A3:AM3"/>
    <mergeCell ref="A5:AM5"/>
    <mergeCell ref="A6:AM6"/>
  </mergeCells>
  <pageMargins left="0.33" right="0.32" top="0.46" bottom="0.57999999999999996" header="0.31496062992125984" footer="0.31496062992125984"/>
  <pageSetup scale="41"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view="pageBreakPreview" zoomScale="60" zoomScaleNormal="70" workbookViewId="0">
      <selection activeCell="E22" sqref="E22"/>
    </sheetView>
  </sheetViews>
  <sheetFormatPr baseColWidth="10" defaultRowHeight="15" x14ac:dyDescent="0.25"/>
  <cols>
    <col min="1" max="1" width="11.42578125" customWidth="1"/>
    <col min="2" max="2" width="46.85546875" customWidth="1"/>
    <col min="3" max="3" width="8.5703125" customWidth="1"/>
    <col min="4" max="4" width="15.5703125" customWidth="1"/>
    <col min="5" max="5" width="20.85546875" customWidth="1"/>
    <col min="6" max="19" width="6.28515625" customWidth="1"/>
    <col min="20" max="32" width="6.28515625" style="96" customWidth="1"/>
    <col min="33" max="39" width="6.28515625" style="126" customWidth="1"/>
    <col min="274" max="274" width="8.140625" customWidth="1"/>
    <col min="275" max="275" width="39.7109375" customWidth="1"/>
    <col min="276" max="276" width="8.5703125" customWidth="1"/>
    <col min="277" max="277" width="13" customWidth="1"/>
    <col min="278" max="278" width="16.5703125" customWidth="1"/>
    <col min="279" max="295" width="6.28515625" customWidth="1"/>
    <col min="530" max="530" width="8.140625" customWidth="1"/>
    <col min="531" max="531" width="39.7109375" customWidth="1"/>
    <col min="532" max="532" width="8.5703125" customWidth="1"/>
    <col min="533" max="533" width="13" customWidth="1"/>
    <col min="534" max="534" width="16.5703125" customWidth="1"/>
    <col min="535" max="551" width="6.28515625" customWidth="1"/>
    <col min="786" max="786" width="8.140625" customWidth="1"/>
    <col min="787" max="787" width="39.7109375" customWidth="1"/>
    <col min="788" max="788" width="8.5703125" customWidth="1"/>
    <col min="789" max="789" width="13" customWidth="1"/>
    <col min="790" max="790" width="16.5703125" customWidth="1"/>
    <col min="791" max="807" width="6.28515625" customWidth="1"/>
    <col min="1042" max="1042" width="8.140625" customWidth="1"/>
    <col min="1043" max="1043" width="39.7109375" customWidth="1"/>
    <col min="1044" max="1044" width="8.5703125" customWidth="1"/>
    <col min="1045" max="1045" width="13" customWidth="1"/>
    <col min="1046" max="1046" width="16.5703125" customWidth="1"/>
    <col min="1047" max="1063" width="6.28515625" customWidth="1"/>
    <col min="1298" max="1298" width="8.140625" customWidth="1"/>
    <col min="1299" max="1299" width="39.7109375" customWidth="1"/>
    <col min="1300" max="1300" width="8.5703125" customWidth="1"/>
    <col min="1301" max="1301" width="13" customWidth="1"/>
    <col min="1302" max="1302" width="16.5703125" customWidth="1"/>
    <col min="1303" max="1319" width="6.28515625" customWidth="1"/>
    <col min="1554" max="1554" width="8.140625" customWidth="1"/>
    <col min="1555" max="1555" width="39.7109375" customWidth="1"/>
    <col min="1556" max="1556" width="8.5703125" customWidth="1"/>
    <col min="1557" max="1557" width="13" customWidth="1"/>
    <col min="1558" max="1558" width="16.5703125" customWidth="1"/>
    <col min="1559" max="1575" width="6.28515625" customWidth="1"/>
    <col min="1810" max="1810" width="8.140625" customWidth="1"/>
    <col min="1811" max="1811" width="39.7109375" customWidth="1"/>
    <col min="1812" max="1812" width="8.5703125" customWidth="1"/>
    <col min="1813" max="1813" width="13" customWidth="1"/>
    <col min="1814" max="1814" width="16.5703125" customWidth="1"/>
    <col min="1815" max="1831" width="6.28515625" customWidth="1"/>
    <col min="2066" max="2066" width="8.140625" customWidth="1"/>
    <col min="2067" max="2067" width="39.7109375" customWidth="1"/>
    <col min="2068" max="2068" width="8.5703125" customWidth="1"/>
    <col min="2069" max="2069" width="13" customWidth="1"/>
    <col min="2070" max="2070" width="16.5703125" customWidth="1"/>
    <col min="2071" max="2087" width="6.28515625" customWidth="1"/>
    <col min="2322" max="2322" width="8.140625" customWidth="1"/>
    <col min="2323" max="2323" width="39.7109375" customWidth="1"/>
    <col min="2324" max="2324" width="8.5703125" customWidth="1"/>
    <col min="2325" max="2325" width="13" customWidth="1"/>
    <col min="2326" max="2326" width="16.5703125" customWidth="1"/>
    <col min="2327" max="2343" width="6.28515625" customWidth="1"/>
    <col min="2578" max="2578" width="8.140625" customWidth="1"/>
    <col min="2579" max="2579" width="39.7109375" customWidth="1"/>
    <col min="2580" max="2580" width="8.5703125" customWidth="1"/>
    <col min="2581" max="2581" width="13" customWidth="1"/>
    <col min="2582" max="2582" width="16.5703125" customWidth="1"/>
    <col min="2583" max="2599" width="6.28515625" customWidth="1"/>
    <col min="2834" max="2834" width="8.140625" customWidth="1"/>
    <col min="2835" max="2835" width="39.7109375" customWidth="1"/>
    <col min="2836" max="2836" width="8.5703125" customWidth="1"/>
    <col min="2837" max="2837" width="13" customWidth="1"/>
    <col min="2838" max="2838" width="16.5703125" customWidth="1"/>
    <col min="2839" max="2855" width="6.28515625" customWidth="1"/>
    <col min="3090" max="3090" width="8.140625" customWidth="1"/>
    <col min="3091" max="3091" width="39.7109375" customWidth="1"/>
    <col min="3092" max="3092" width="8.5703125" customWidth="1"/>
    <col min="3093" max="3093" width="13" customWidth="1"/>
    <col min="3094" max="3094" width="16.5703125" customWidth="1"/>
    <col min="3095" max="3111" width="6.28515625" customWidth="1"/>
    <col min="3346" max="3346" width="8.140625" customWidth="1"/>
    <col min="3347" max="3347" width="39.7109375" customWidth="1"/>
    <col min="3348" max="3348" width="8.5703125" customWidth="1"/>
    <col min="3349" max="3349" width="13" customWidth="1"/>
    <col min="3350" max="3350" width="16.5703125" customWidth="1"/>
    <col min="3351" max="3367" width="6.28515625" customWidth="1"/>
    <col min="3602" max="3602" width="8.140625" customWidth="1"/>
    <col min="3603" max="3603" width="39.7109375" customWidth="1"/>
    <col min="3604" max="3604" width="8.5703125" customWidth="1"/>
    <col min="3605" max="3605" width="13" customWidth="1"/>
    <col min="3606" max="3606" width="16.5703125" customWidth="1"/>
    <col min="3607" max="3623" width="6.28515625" customWidth="1"/>
    <col min="3858" max="3858" width="8.140625" customWidth="1"/>
    <col min="3859" max="3859" width="39.7109375" customWidth="1"/>
    <col min="3860" max="3860" width="8.5703125" customWidth="1"/>
    <col min="3861" max="3861" width="13" customWidth="1"/>
    <col min="3862" max="3862" width="16.5703125" customWidth="1"/>
    <col min="3863" max="3879" width="6.28515625" customWidth="1"/>
    <col min="4114" max="4114" width="8.140625" customWidth="1"/>
    <col min="4115" max="4115" width="39.7109375" customWidth="1"/>
    <col min="4116" max="4116" width="8.5703125" customWidth="1"/>
    <col min="4117" max="4117" width="13" customWidth="1"/>
    <col min="4118" max="4118" width="16.5703125" customWidth="1"/>
    <col min="4119" max="4135" width="6.28515625" customWidth="1"/>
    <col min="4370" max="4370" width="8.140625" customWidth="1"/>
    <col min="4371" max="4371" width="39.7109375" customWidth="1"/>
    <col min="4372" max="4372" width="8.5703125" customWidth="1"/>
    <col min="4373" max="4373" width="13" customWidth="1"/>
    <col min="4374" max="4374" width="16.5703125" customWidth="1"/>
    <col min="4375" max="4391" width="6.28515625" customWidth="1"/>
    <col min="4626" max="4626" width="8.140625" customWidth="1"/>
    <col min="4627" max="4627" width="39.7109375" customWidth="1"/>
    <col min="4628" max="4628" width="8.5703125" customWidth="1"/>
    <col min="4629" max="4629" width="13" customWidth="1"/>
    <col min="4630" max="4630" width="16.5703125" customWidth="1"/>
    <col min="4631" max="4647" width="6.28515625" customWidth="1"/>
    <col min="4882" max="4882" width="8.140625" customWidth="1"/>
    <col min="4883" max="4883" width="39.7109375" customWidth="1"/>
    <col min="4884" max="4884" width="8.5703125" customWidth="1"/>
    <col min="4885" max="4885" width="13" customWidth="1"/>
    <col min="4886" max="4886" width="16.5703125" customWidth="1"/>
    <col min="4887" max="4903" width="6.28515625" customWidth="1"/>
    <col min="5138" max="5138" width="8.140625" customWidth="1"/>
    <col min="5139" max="5139" width="39.7109375" customWidth="1"/>
    <col min="5140" max="5140" width="8.5703125" customWidth="1"/>
    <col min="5141" max="5141" width="13" customWidth="1"/>
    <col min="5142" max="5142" width="16.5703125" customWidth="1"/>
    <col min="5143" max="5159" width="6.28515625" customWidth="1"/>
    <col min="5394" max="5394" width="8.140625" customWidth="1"/>
    <col min="5395" max="5395" width="39.7109375" customWidth="1"/>
    <col min="5396" max="5396" width="8.5703125" customWidth="1"/>
    <col min="5397" max="5397" width="13" customWidth="1"/>
    <col min="5398" max="5398" width="16.5703125" customWidth="1"/>
    <col min="5399" max="5415" width="6.28515625" customWidth="1"/>
    <col min="5650" max="5650" width="8.140625" customWidth="1"/>
    <col min="5651" max="5651" width="39.7109375" customWidth="1"/>
    <col min="5652" max="5652" width="8.5703125" customWidth="1"/>
    <col min="5653" max="5653" width="13" customWidth="1"/>
    <col min="5654" max="5654" width="16.5703125" customWidth="1"/>
    <col min="5655" max="5671" width="6.28515625" customWidth="1"/>
    <col min="5906" max="5906" width="8.140625" customWidth="1"/>
    <col min="5907" max="5907" width="39.7109375" customWidth="1"/>
    <col min="5908" max="5908" width="8.5703125" customWidth="1"/>
    <col min="5909" max="5909" width="13" customWidth="1"/>
    <col min="5910" max="5910" width="16.5703125" customWidth="1"/>
    <col min="5911" max="5927" width="6.28515625" customWidth="1"/>
    <col min="6162" max="6162" width="8.140625" customWidth="1"/>
    <col min="6163" max="6163" width="39.7109375" customWidth="1"/>
    <col min="6164" max="6164" width="8.5703125" customWidth="1"/>
    <col min="6165" max="6165" width="13" customWidth="1"/>
    <col min="6166" max="6166" width="16.5703125" customWidth="1"/>
    <col min="6167" max="6183" width="6.28515625" customWidth="1"/>
    <col min="6418" max="6418" width="8.140625" customWidth="1"/>
    <col min="6419" max="6419" width="39.7109375" customWidth="1"/>
    <col min="6420" max="6420" width="8.5703125" customWidth="1"/>
    <col min="6421" max="6421" width="13" customWidth="1"/>
    <col min="6422" max="6422" width="16.5703125" customWidth="1"/>
    <col min="6423" max="6439" width="6.28515625" customWidth="1"/>
    <col min="6674" max="6674" width="8.140625" customWidth="1"/>
    <col min="6675" max="6675" width="39.7109375" customWidth="1"/>
    <col min="6676" max="6676" width="8.5703125" customWidth="1"/>
    <col min="6677" max="6677" width="13" customWidth="1"/>
    <col min="6678" max="6678" width="16.5703125" customWidth="1"/>
    <col min="6679" max="6695" width="6.28515625" customWidth="1"/>
    <col min="6930" max="6930" width="8.140625" customWidth="1"/>
    <col min="6931" max="6931" width="39.7109375" customWidth="1"/>
    <col min="6932" max="6932" width="8.5703125" customWidth="1"/>
    <col min="6933" max="6933" width="13" customWidth="1"/>
    <col min="6934" max="6934" width="16.5703125" customWidth="1"/>
    <col min="6935" max="6951" width="6.28515625" customWidth="1"/>
    <col min="7186" max="7186" width="8.140625" customWidth="1"/>
    <col min="7187" max="7187" width="39.7109375" customWidth="1"/>
    <col min="7188" max="7188" width="8.5703125" customWidth="1"/>
    <col min="7189" max="7189" width="13" customWidth="1"/>
    <col min="7190" max="7190" width="16.5703125" customWidth="1"/>
    <col min="7191" max="7207" width="6.28515625" customWidth="1"/>
    <col min="7442" max="7442" width="8.140625" customWidth="1"/>
    <col min="7443" max="7443" width="39.7109375" customWidth="1"/>
    <col min="7444" max="7444" width="8.5703125" customWidth="1"/>
    <col min="7445" max="7445" width="13" customWidth="1"/>
    <col min="7446" max="7446" width="16.5703125" customWidth="1"/>
    <col min="7447" max="7463" width="6.28515625" customWidth="1"/>
    <col min="7698" max="7698" width="8.140625" customWidth="1"/>
    <col min="7699" max="7699" width="39.7109375" customWidth="1"/>
    <col min="7700" max="7700" width="8.5703125" customWidth="1"/>
    <col min="7701" max="7701" width="13" customWidth="1"/>
    <col min="7702" max="7702" width="16.5703125" customWidth="1"/>
    <col min="7703" max="7719" width="6.28515625" customWidth="1"/>
    <col min="7954" max="7954" width="8.140625" customWidth="1"/>
    <col min="7955" max="7955" width="39.7109375" customWidth="1"/>
    <col min="7956" max="7956" width="8.5703125" customWidth="1"/>
    <col min="7957" max="7957" width="13" customWidth="1"/>
    <col min="7958" max="7958" width="16.5703125" customWidth="1"/>
    <col min="7959" max="7975" width="6.28515625" customWidth="1"/>
    <col min="8210" max="8210" width="8.140625" customWidth="1"/>
    <col min="8211" max="8211" width="39.7109375" customWidth="1"/>
    <col min="8212" max="8212" width="8.5703125" customWidth="1"/>
    <col min="8213" max="8213" width="13" customWidth="1"/>
    <col min="8214" max="8214" width="16.5703125" customWidth="1"/>
    <col min="8215" max="8231" width="6.28515625" customWidth="1"/>
    <col min="8466" max="8466" width="8.140625" customWidth="1"/>
    <col min="8467" max="8467" width="39.7109375" customWidth="1"/>
    <col min="8468" max="8468" width="8.5703125" customWidth="1"/>
    <col min="8469" max="8469" width="13" customWidth="1"/>
    <col min="8470" max="8470" width="16.5703125" customWidth="1"/>
    <col min="8471" max="8487" width="6.28515625" customWidth="1"/>
    <col min="8722" max="8722" width="8.140625" customWidth="1"/>
    <col min="8723" max="8723" width="39.7109375" customWidth="1"/>
    <col min="8724" max="8724" width="8.5703125" customWidth="1"/>
    <col min="8725" max="8725" width="13" customWidth="1"/>
    <col min="8726" max="8726" width="16.5703125" customWidth="1"/>
    <col min="8727" max="8743" width="6.28515625" customWidth="1"/>
    <col min="8978" max="8978" width="8.140625" customWidth="1"/>
    <col min="8979" max="8979" width="39.7109375" customWidth="1"/>
    <col min="8980" max="8980" width="8.5703125" customWidth="1"/>
    <col min="8981" max="8981" width="13" customWidth="1"/>
    <col min="8982" max="8982" width="16.5703125" customWidth="1"/>
    <col min="8983" max="8999" width="6.28515625" customWidth="1"/>
    <col min="9234" max="9234" width="8.140625" customWidth="1"/>
    <col min="9235" max="9235" width="39.7109375" customWidth="1"/>
    <col min="9236" max="9236" width="8.5703125" customWidth="1"/>
    <col min="9237" max="9237" width="13" customWidth="1"/>
    <col min="9238" max="9238" width="16.5703125" customWidth="1"/>
    <col min="9239" max="9255" width="6.28515625" customWidth="1"/>
    <col min="9490" max="9490" width="8.140625" customWidth="1"/>
    <col min="9491" max="9491" width="39.7109375" customWidth="1"/>
    <col min="9492" max="9492" width="8.5703125" customWidth="1"/>
    <col min="9493" max="9493" width="13" customWidth="1"/>
    <col min="9494" max="9494" width="16.5703125" customWidth="1"/>
    <col min="9495" max="9511" width="6.28515625" customWidth="1"/>
    <col min="9746" max="9746" width="8.140625" customWidth="1"/>
    <col min="9747" max="9747" width="39.7109375" customWidth="1"/>
    <col min="9748" max="9748" width="8.5703125" customWidth="1"/>
    <col min="9749" max="9749" width="13" customWidth="1"/>
    <col min="9750" max="9750" width="16.5703125" customWidth="1"/>
    <col min="9751" max="9767" width="6.28515625" customWidth="1"/>
    <col min="10002" max="10002" width="8.140625" customWidth="1"/>
    <col min="10003" max="10003" width="39.7109375" customWidth="1"/>
    <col min="10004" max="10004" width="8.5703125" customWidth="1"/>
    <col min="10005" max="10005" width="13" customWidth="1"/>
    <col min="10006" max="10006" width="16.5703125" customWidth="1"/>
    <col min="10007" max="10023" width="6.28515625" customWidth="1"/>
    <col min="10258" max="10258" width="8.140625" customWidth="1"/>
    <col min="10259" max="10259" width="39.7109375" customWidth="1"/>
    <col min="10260" max="10260" width="8.5703125" customWidth="1"/>
    <col min="10261" max="10261" width="13" customWidth="1"/>
    <col min="10262" max="10262" width="16.5703125" customWidth="1"/>
    <col min="10263" max="10279" width="6.28515625" customWidth="1"/>
    <col min="10514" max="10514" width="8.140625" customWidth="1"/>
    <col min="10515" max="10515" width="39.7109375" customWidth="1"/>
    <col min="10516" max="10516" width="8.5703125" customWidth="1"/>
    <col min="10517" max="10517" width="13" customWidth="1"/>
    <col min="10518" max="10518" width="16.5703125" customWidth="1"/>
    <col min="10519" max="10535" width="6.28515625" customWidth="1"/>
    <col min="10770" max="10770" width="8.140625" customWidth="1"/>
    <col min="10771" max="10771" width="39.7109375" customWidth="1"/>
    <col min="10772" max="10772" width="8.5703125" customWidth="1"/>
    <col min="10773" max="10773" width="13" customWidth="1"/>
    <col min="10774" max="10774" width="16.5703125" customWidth="1"/>
    <col min="10775" max="10791" width="6.28515625" customWidth="1"/>
    <col min="11026" max="11026" width="8.140625" customWidth="1"/>
    <col min="11027" max="11027" width="39.7109375" customWidth="1"/>
    <col min="11028" max="11028" width="8.5703125" customWidth="1"/>
    <col min="11029" max="11029" width="13" customWidth="1"/>
    <col min="11030" max="11030" width="16.5703125" customWidth="1"/>
    <col min="11031" max="11047" width="6.28515625" customWidth="1"/>
    <col min="11282" max="11282" width="8.140625" customWidth="1"/>
    <col min="11283" max="11283" width="39.7109375" customWidth="1"/>
    <col min="11284" max="11284" width="8.5703125" customWidth="1"/>
    <col min="11285" max="11285" width="13" customWidth="1"/>
    <col min="11286" max="11286" width="16.5703125" customWidth="1"/>
    <col min="11287" max="11303" width="6.28515625" customWidth="1"/>
    <col min="11538" max="11538" width="8.140625" customWidth="1"/>
    <col min="11539" max="11539" width="39.7109375" customWidth="1"/>
    <col min="11540" max="11540" width="8.5703125" customWidth="1"/>
    <col min="11541" max="11541" width="13" customWidth="1"/>
    <col min="11542" max="11542" width="16.5703125" customWidth="1"/>
    <col min="11543" max="11559" width="6.28515625" customWidth="1"/>
    <col min="11794" max="11794" width="8.140625" customWidth="1"/>
    <col min="11795" max="11795" width="39.7109375" customWidth="1"/>
    <col min="11796" max="11796" width="8.5703125" customWidth="1"/>
    <col min="11797" max="11797" width="13" customWidth="1"/>
    <col min="11798" max="11798" width="16.5703125" customWidth="1"/>
    <col min="11799" max="11815" width="6.28515625" customWidth="1"/>
    <col min="12050" max="12050" width="8.140625" customWidth="1"/>
    <col min="12051" max="12051" width="39.7109375" customWidth="1"/>
    <col min="12052" max="12052" width="8.5703125" customWidth="1"/>
    <col min="12053" max="12053" width="13" customWidth="1"/>
    <col min="12054" max="12054" width="16.5703125" customWidth="1"/>
    <col min="12055" max="12071" width="6.28515625" customWidth="1"/>
    <col min="12306" max="12306" width="8.140625" customWidth="1"/>
    <col min="12307" max="12307" width="39.7109375" customWidth="1"/>
    <col min="12308" max="12308" width="8.5703125" customWidth="1"/>
    <col min="12309" max="12309" width="13" customWidth="1"/>
    <col min="12310" max="12310" width="16.5703125" customWidth="1"/>
    <col min="12311" max="12327" width="6.28515625" customWidth="1"/>
    <col min="12562" max="12562" width="8.140625" customWidth="1"/>
    <col min="12563" max="12563" width="39.7109375" customWidth="1"/>
    <col min="12564" max="12564" width="8.5703125" customWidth="1"/>
    <col min="12565" max="12565" width="13" customWidth="1"/>
    <col min="12566" max="12566" width="16.5703125" customWidth="1"/>
    <col min="12567" max="12583" width="6.28515625" customWidth="1"/>
    <col min="12818" max="12818" width="8.140625" customWidth="1"/>
    <col min="12819" max="12819" width="39.7109375" customWidth="1"/>
    <col min="12820" max="12820" width="8.5703125" customWidth="1"/>
    <col min="12821" max="12821" width="13" customWidth="1"/>
    <col min="12822" max="12822" width="16.5703125" customWidth="1"/>
    <col min="12823" max="12839" width="6.28515625" customWidth="1"/>
    <col min="13074" max="13074" width="8.140625" customWidth="1"/>
    <col min="13075" max="13075" width="39.7109375" customWidth="1"/>
    <col min="13076" max="13076" width="8.5703125" customWidth="1"/>
    <col min="13077" max="13077" width="13" customWidth="1"/>
    <col min="13078" max="13078" width="16.5703125" customWidth="1"/>
    <col min="13079" max="13095" width="6.28515625" customWidth="1"/>
    <col min="13330" max="13330" width="8.140625" customWidth="1"/>
    <col min="13331" max="13331" width="39.7109375" customWidth="1"/>
    <col min="13332" max="13332" width="8.5703125" customWidth="1"/>
    <col min="13333" max="13333" width="13" customWidth="1"/>
    <col min="13334" max="13334" width="16.5703125" customWidth="1"/>
    <col min="13335" max="13351" width="6.28515625" customWidth="1"/>
    <col min="13586" max="13586" width="8.140625" customWidth="1"/>
    <col min="13587" max="13587" width="39.7109375" customWidth="1"/>
    <col min="13588" max="13588" width="8.5703125" customWidth="1"/>
    <col min="13589" max="13589" width="13" customWidth="1"/>
    <col min="13590" max="13590" width="16.5703125" customWidth="1"/>
    <col min="13591" max="13607" width="6.28515625" customWidth="1"/>
    <col min="13842" max="13842" width="8.140625" customWidth="1"/>
    <col min="13843" max="13843" width="39.7109375" customWidth="1"/>
    <col min="13844" max="13844" width="8.5703125" customWidth="1"/>
    <col min="13845" max="13845" width="13" customWidth="1"/>
    <col min="13846" max="13846" width="16.5703125" customWidth="1"/>
    <col min="13847" max="13863" width="6.28515625" customWidth="1"/>
    <col min="14098" max="14098" width="8.140625" customWidth="1"/>
    <col min="14099" max="14099" width="39.7109375" customWidth="1"/>
    <col min="14100" max="14100" width="8.5703125" customWidth="1"/>
    <col min="14101" max="14101" width="13" customWidth="1"/>
    <col min="14102" max="14102" width="16.5703125" customWidth="1"/>
    <col min="14103" max="14119" width="6.28515625" customWidth="1"/>
    <col min="14354" max="14354" width="8.140625" customWidth="1"/>
    <col min="14355" max="14355" width="39.7109375" customWidth="1"/>
    <col min="14356" max="14356" width="8.5703125" customWidth="1"/>
    <col min="14357" max="14357" width="13" customWidth="1"/>
    <col min="14358" max="14358" width="16.5703125" customWidth="1"/>
    <col min="14359" max="14375" width="6.28515625" customWidth="1"/>
    <col min="14610" max="14610" width="8.140625" customWidth="1"/>
    <col min="14611" max="14611" width="39.7109375" customWidth="1"/>
    <col min="14612" max="14612" width="8.5703125" customWidth="1"/>
    <col min="14613" max="14613" width="13" customWidth="1"/>
    <col min="14614" max="14614" width="16.5703125" customWidth="1"/>
    <col min="14615" max="14631" width="6.28515625" customWidth="1"/>
    <col min="14866" max="14866" width="8.140625" customWidth="1"/>
    <col min="14867" max="14867" width="39.7109375" customWidth="1"/>
    <col min="14868" max="14868" width="8.5703125" customWidth="1"/>
    <col min="14869" max="14869" width="13" customWidth="1"/>
    <col min="14870" max="14870" width="16.5703125" customWidth="1"/>
    <col min="14871" max="14887" width="6.28515625" customWidth="1"/>
    <col min="15122" max="15122" width="8.140625" customWidth="1"/>
    <col min="15123" max="15123" width="39.7109375" customWidth="1"/>
    <col min="15124" max="15124" width="8.5703125" customWidth="1"/>
    <col min="15125" max="15125" width="13" customWidth="1"/>
    <col min="15126" max="15126" width="16.5703125" customWidth="1"/>
    <col min="15127" max="15143" width="6.28515625" customWidth="1"/>
    <col min="15378" max="15378" width="8.140625" customWidth="1"/>
    <col min="15379" max="15379" width="39.7109375" customWidth="1"/>
    <col min="15380" max="15380" width="8.5703125" customWidth="1"/>
    <col min="15381" max="15381" width="13" customWidth="1"/>
    <col min="15382" max="15382" width="16.5703125" customWidth="1"/>
    <col min="15383" max="15399" width="6.28515625" customWidth="1"/>
    <col min="15634" max="15634" width="8.140625" customWidth="1"/>
    <col min="15635" max="15635" width="39.7109375" customWidth="1"/>
    <col min="15636" max="15636" width="8.5703125" customWidth="1"/>
    <col min="15637" max="15637" width="13" customWidth="1"/>
    <col min="15638" max="15638" width="16.5703125" customWidth="1"/>
    <col min="15639" max="15655" width="6.28515625" customWidth="1"/>
    <col min="15890" max="15890" width="8.140625" customWidth="1"/>
    <col min="15891" max="15891" width="39.7109375" customWidth="1"/>
    <col min="15892" max="15892" width="8.5703125" customWidth="1"/>
    <col min="15893" max="15893" width="13" customWidth="1"/>
    <col min="15894" max="15894" width="16.5703125" customWidth="1"/>
    <col min="15895" max="15911" width="6.28515625" customWidth="1"/>
    <col min="16146" max="16146" width="8.140625" customWidth="1"/>
    <col min="16147" max="16147" width="39.7109375" customWidth="1"/>
    <col min="16148" max="16148" width="8.5703125" customWidth="1"/>
    <col min="16149" max="16149" width="13" customWidth="1"/>
    <col min="16150" max="16150" width="16.5703125" customWidth="1"/>
    <col min="16151" max="16167" width="6.28515625" customWidth="1"/>
  </cols>
  <sheetData>
    <row r="1" spans="1:39" ht="15.75" x14ac:dyDescent="0.25">
      <c r="A1" s="989" t="s">
        <v>22</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row>
    <row r="2" spans="1:39" ht="15.75" x14ac:dyDescent="0.25">
      <c r="A2" s="989" t="s">
        <v>103</v>
      </c>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c r="AK2" s="989"/>
      <c r="AL2" s="989"/>
      <c r="AM2" s="989"/>
    </row>
    <row r="3" spans="1:39" ht="15.75" x14ac:dyDescent="0.25">
      <c r="A3" s="989" t="s">
        <v>151</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row>
    <row r="4" spans="1:39" ht="17.25" customHeight="1" x14ac:dyDescent="0.25">
      <c r="A4" s="23"/>
      <c r="B4" s="23"/>
      <c r="C4" s="23"/>
      <c r="D4" s="23"/>
      <c r="E4" s="23"/>
      <c r="F4" s="23"/>
      <c r="G4" s="23"/>
      <c r="H4" s="23"/>
      <c r="I4" s="23"/>
      <c r="J4" s="23"/>
      <c r="K4" s="23"/>
      <c r="L4" s="23"/>
      <c r="M4" s="23"/>
      <c r="N4" s="23"/>
      <c r="O4" s="23"/>
      <c r="P4" s="23"/>
      <c r="Q4" s="23"/>
      <c r="R4" s="23"/>
      <c r="S4" s="23"/>
      <c r="T4" s="104"/>
      <c r="U4" s="104"/>
      <c r="V4" s="104"/>
      <c r="W4" s="104"/>
      <c r="X4" s="104"/>
      <c r="Y4" s="104"/>
      <c r="Z4" s="104"/>
      <c r="AA4" s="104"/>
      <c r="AB4" s="104"/>
      <c r="AC4" s="104"/>
      <c r="AD4" s="104"/>
      <c r="AE4" s="104"/>
      <c r="AF4" s="104"/>
      <c r="AG4" s="150"/>
      <c r="AH4" s="150"/>
      <c r="AI4" s="150"/>
      <c r="AJ4" s="150"/>
      <c r="AK4" s="150"/>
      <c r="AL4" s="150"/>
      <c r="AM4" s="150"/>
    </row>
    <row r="5" spans="1:39" ht="15.75" customHeight="1" x14ac:dyDescent="0.25">
      <c r="A5" s="1003" t="str">
        <f>'P.E DEL C.E.'!A6:I6</f>
        <v>PROYECTO: MEJORAMIENTO DEL CENTRO ESCOLAR ABRAHAM MORALES</v>
      </c>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39" ht="15.75" x14ac:dyDescent="0.25">
      <c r="A6" s="1004" t="str">
        <f>'P.E DEL C.E.'!A7:I7</f>
        <v>UBICACION: MUNICIPIO DE PUERTO CABEZAS, REGION AUTONOMA COSTA CARIBE NORTE</v>
      </c>
      <c r="B6" s="1004"/>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row>
    <row r="7" spans="1:39" s="96" customFormat="1" ht="15.75" x14ac:dyDescent="0.25">
      <c r="A7" s="24"/>
      <c r="B7" s="24"/>
      <c r="C7" s="24"/>
      <c r="D7" s="24"/>
      <c r="E7" s="24"/>
      <c r="F7" s="24"/>
      <c r="G7" s="24"/>
      <c r="H7" s="24"/>
      <c r="I7" s="24"/>
      <c r="J7" s="24"/>
      <c r="K7" s="24"/>
      <c r="L7" s="24"/>
      <c r="M7" s="24"/>
      <c r="N7" s="24"/>
      <c r="O7" s="24"/>
      <c r="P7" s="24"/>
      <c r="Q7" s="24"/>
      <c r="R7" s="24"/>
      <c r="S7" s="24"/>
      <c r="T7" s="105"/>
      <c r="U7" s="105"/>
      <c r="V7" s="105"/>
      <c r="W7" s="105"/>
      <c r="X7" s="105"/>
      <c r="Y7" s="105"/>
      <c r="Z7" s="105"/>
      <c r="AA7" s="105"/>
      <c r="AB7" s="105"/>
      <c r="AC7" s="105"/>
      <c r="AD7" s="105"/>
      <c r="AE7" s="105"/>
      <c r="AF7" s="105"/>
      <c r="AG7" s="151"/>
      <c r="AH7" s="151"/>
      <c r="AI7" s="151"/>
      <c r="AJ7" s="151"/>
      <c r="AK7" s="151"/>
      <c r="AL7" s="151"/>
      <c r="AM7" s="151"/>
    </row>
    <row r="8" spans="1:39" ht="15.75" customHeight="1" x14ac:dyDescent="0.25">
      <c r="A8" s="989" t="s">
        <v>118</v>
      </c>
      <c r="B8" s="989"/>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row>
    <row r="9" spans="1:39" s="126" customFormat="1" ht="15.75" customHeight="1" x14ac:dyDescent="0.25">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row>
    <row r="10" spans="1:39" s="126" customFormat="1" ht="15.75" customHeight="1" x14ac:dyDescent="0.25">
      <c r="A10" s="25" t="s">
        <v>105</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32" t="s">
        <v>106</v>
      </c>
      <c r="AE10" s="156"/>
      <c r="AF10" s="156"/>
      <c r="AG10" s="156"/>
      <c r="AH10" s="156"/>
      <c r="AI10" s="156"/>
      <c r="AJ10" s="156"/>
      <c r="AK10" s="156"/>
      <c r="AL10" s="156"/>
      <c r="AM10" s="156"/>
    </row>
    <row r="11" spans="1:39" ht="15.75" customHeight="1" thickBot="1" x14ac:dyDescent="0.3">
      <c r="A11" s="22"/>
      <c r="B11" s="22"/>
      <c r="C11" s="22"/>
      <c r="D11" s="22"/>
      <c r="E11" s="22"/>
      <c r="F11" s="22"/>
      <c r="G11" s="22"/>
      <c r="H11" s="22"/>
      <c r="I11" s="22"/>
      <c r="J11" s="22"/>
      <c r="K11" s="22"/>
      <c r="L11" s="22"/>
      <c r="M11" s="22"/>
      <c r="N11" s="22"/>
      <c r="O11" s="22"/>
      <c r="P11" s="22"/>
      <c r="Q11" s="22"/>
      <c r="R11" s="22"/>
      <c r="S11" s="22"/>
      <c r="T11" s="100"/>
      <c r="U11" s="100"/>
      <c r="V11" s="100"/>
      <c r="W11" s="100"/>
      <c r="X11" s="100"/>
      <c r="Y11" s="100"/>
      <c r="Z11" s="100"/>
      <c r="AA11" s="100"/>
      <c r="AB11" s="100"/>
      <c r="AC11" s="100"/>
      <c r="AD11" s="100"/>
      <c r="AE11" s="100"/>
      <c r="AF11" s="100"/>
      <c r="AG11" s="129"/>
      <c r="AH11" s="129"/>
      <c r="AI11" s="129"/>
      <c r="AJ11" s="129"/>
      <c r="AK11" s="129"/>
      <c r="AL11" s="129"/>
      <c r="AM11" s="129"/>
    </row>
    <row r="12" spans="1:39" ht="15.75" x14ac:dyDescent="0.25">
      <c r="A12" s="1005" t="s">
        <v>108</v>
      </c>
      <c r="B12" s="1007" t="s">
        <v>109</v>
      </c>
      <c r="C12" s="1007" t="s">
        <v>2</v>
      </c>
      <c r="D12" s="1009" t="s">
        <v>110</v>
      </c>
      <c r="E12" s="27" t="s">
        <v>119</v>
      </c>
      <c r="F12" s="1010" t="s">
        <v>112</v>
      </c>
      <c r="G12" s="1011"/>
      <c r="H12" s="1011"/>
      <c r="I12" s="1011"/>
      <c r="J12" s="1011"/>
      <c r="K12" s="1011"/>
      <c r="L12" s="1011"/>
      <c r="M12" s="1011"/>
      <c r="N12" s="1011"/>
      <c r="O12" s="1011"/>
      <c r="P12" s="1011"/>
      <c r="Q12" s="1011"/>
      <c r="R12" s="1011"/>
      <c r="S12" s="1011"/>
      <c r="T12" s="1012"/>
      <c r="U12" s="1012"/>
      <c r="V12" s="1012"/>
      <c r="W12" s="1012"/>
      <c r="X12" s="1012"/>
      <c r="Y12" s="1012"/>
      <c r="Z12" s="1012"/>
      <c r="AA12" s="1012"/>
      <c r="AB12" s="1012"/>
      <c r="AC12" s="1012"/>
      <c r="AD12" s="1012"/>
      <c r="AE12" s="1012"/>
      <c r="AF12" s="1012"/>
      <c r="AG12" s="1012"/>
      <c r="AH12" s="1012"/>
      <c r="AI12" s="1012"/>
      <c r="AJ12" s="1012"/>
      <c r="AK12" s="1012"/>
      <c r="AL12" s="1012"/>
      <c r="AM12" s="1013"/>
    </row>
    <row r="13" spans="1:39" ht="16.5" thickBot="1" x14ac:dyDescent="0.3">
      <c r="A13" s="1006"/>
      <c r="B13" s="1008"/>
      <c r="C13" s="1008"/>
      <c r="D13" s="1014"/>
      <c r="E13" s="28" t="s">
        <v>120</v>
      </c>
      <c r="F13" s="29">
        <v>1</v>
      </c>
      <c r="G13" s="30">
        <v>2</v>
      </c>
      <c r="H13" s="30">
        <v>3</v>
      </c>
      <c r="I13" s="30">
        <v>4</v>
      </c>
      <c r="J13" s="30">
        <v>5</v>
      </c>
      <c r="K13" s="30">
        <v>6</v>
      </c>
      <c r="L13" s="30">
        <v>7</v>
      </c>
      <c r="M13" s="30">
        <v>8</v>
      </c>
      <c r="N13" s="30">
        <v>9</v>
      </c>
      <c r="O13" s="30">
        <v>10</v>
      </c>
      <c r="P13" s="30">
        <v>11</v>
      </c>
      <c r="Q13" s="30">
        <v>12</v>
      </c>
      <c r="R13" s="30">
        <v>13</v>
      </c>
      <c r="S13" s="30">
        <v>14</v>
      </c>
      <c r="T13" s="30">
        <v>15</v>
      </c>
      <c r="U13" s="30">
        <v>16</v>
      </c>
      <c r="V13" s="30">
        <v>17</v>
      </c>
      <c r="W13" s="30">
        <v>18</v>
      </c>
      <c r="X13" s="30">
        <v>19</v>
      </c>
      <c r="Y13" s="30">
        <v>20</v>
      </c>
      <c r="Z13" s="30">
        <v>21</v>
      </c>
      <c r="AA13" s="30">
        <v>22</v>
      </c>
      <c r="AB13" s="30">
        <v>23</v>
      </c>
      <c r="AC13" s="30">
        <v>24</v>
      </c>
      <c r="AD13" s="30">
        <v>25</v>
      </c>
      <c r="AE13" s="30">
        <v>26</v>
      </c>
      <c r="AF13" s="30">
        <v>27</v>
      </c>
      <c r="AG13" s="139">
        <v>28</v>
      </c>
      <c r="AH13" s="139">
        <v>29</v>
      </c>
      <c r="AI13" s="139">
        <v>30</v>
      </c>
      <c r="AJ13" s="139">
        <v>31</v>
      </c>
      <c r="AK13" s="139">
        <v>32</v>
      </c>
      <c r="AL13" s="139">
        <v>33</v>
      </c>
      <c r="AM13" s="31">
        <v>34</v>
      </c>
    </row>
    <row r="14" spans="1:39" ht="15.75" x14ac:dyDescent="0.25">
      <c r="A14" s="32" t="s">
        <v>43</v>
      </c>
      <c r="B14" s="33" t="s">
        <v>4</v>
      </c>
      <c r="C14" s="34"/>
      <c r="D14" s="35"/>
      <c r="E14" s="34"/>
      <c r="F14" s="34"/>
      <c r="G14" s="34"/>
      <c r="H14" s="34"/>
      <c r="I14" s="34"/>
      <c r="J14" s="34"/>
      <c r="K14" s="34"/>
      <c r="L14" s="34"/>
      <c r="M14" s="34"/>
      <c r="N14" s="34"/>
      <c r="O14" s="34"/>
      <c r="P14" s="34"/>
      <c r="Q14" s="34"/>
      <c r="R14" s="133"/>
      <c r="S14" s="133"/>
      <c r="T14" s="133"/>
      <c r="U14" s="133"/>
      <c r="V14" s="133"/>
      <c r="W14" s="133"/>
      <c r="X14" s="133"/>
      <c r="Y14" s="133"/>
      <c r="Z14" s="133"/>
      <c r="AA14" s="133"/>
      <c r="AB14" s="133"/>
      <c r="AC14" s="133"/>
      <c r="AD14" s="133"/>
      <c r="AE14" s="133"/>
      <c r="AF14" s="133"/>
      <c r="AG14" s="133"/>
      <c r="AH14" s="133"/>
      <c r="AI14" s="133"/>
      <c r="AJ14" s="133"/>
      <c r="AK14" s="133"/>
      <c r="AL14" s="133"/>
      <c r="AM14" s="37"/>
    </row>
    <row r="15" spans="1:39" ht="15.75" x14ac:dyDescent="0.25">
      <c r="A15" s="38"/>
      <c r="B15" s="39"/>
      <c r="C15" s="117"/>
      <c r="D15" s="118"/>
      <c r="E15" s="117"/>
      <c r="F15" s="117"/>
      <c r="G15" s="117"/>
      <c r="H15" s="117"/>
      <c r="I15" s="117"/>
      <c r="J15" s="117"/>
      <c r="K15" s="117"/>
      <c r="L15" s="117"/>
      <c r="M15" s="117"/>
      <c r="N15" s="117"/>
      <c r="O15" s="117"/>
      <c r="P15" s="117"/>
      <c r="Q15" s="117"/>
      <c r="R15" s="134"/>
      <c r="S15" s="134"/>
      <c r="T15" s="134"/>
      <c r="U15" s="134"/>
      <c r="V15" s="134"/>
      <c r="W15" s="134"/>
      <c r="X15" s="134"/>
      <c r="Y15" s="134"/>
      <c r="Z15" s="134"/>
      <c r="AA15" s="134"/>
      <c r="AB15" s="134"/>
      <c r="AC15" s="134"/>
      <c r="AD15" s="134"/>
      <c r="AE15" s="134"/>
      <c r="AF15" s="134"/>
      <c r="AG15" s="134"/>
      <c r="AH15" s="134"/>
      <c r="AI15" s="134"/>
      <c r="AJ15" s="134"/>
      <c r="AK15" s="134"/>
      <c r="AL15" s="134"/>
      <c r="AM15" s="120"/>
    </row>
    <row r="16" spans="1:39" ht="15.75" x14ac:dyDescent="0.25">
      <c r="A16" s="121" t="s">
        <v>45</v>
      </c>
      <c r="B16" s="122" t="s">
        <v>121</v>
      </c>
      <c r="C16" s="117"/>
      <c r="D16" s="46"/>
      <c r="E16" s="118"/>
      <c r="F16" s="118"/>
      <c r="G16" s="117"/>
      <c r="H16" s="117"/>
      <c r="I16" s="117"/>
      <c r="J16" s="117"/>
      <c r="K16" s="117"/>
      <c r="L16" s="117"/>
      <c r="M16" s="117"/>
      <c r="N16" s="117"/>
      <c r="O16" s="117"/>
      <c r="P16" s="117"/>
      <c r="Q16" s="117"/>
      <c r="R16" s="134"/>
      <c r="S16" s="134"/>
      <c r="T16" s="134"/>
      <c r="U16" s="134"/>
      <c r="V16" s="134"/>
      <c r="W16" s="134"/>
      <c r="X16" s="134"/>
      <c r="Y16" s="134"/>
      <c r="Z16" s="134"/>
      <c r="AA16" s="134"/>
      <c r="AB16" s="134"/>
      <c r="AC16" s="134"/>
      <c r="AD16" s="134"/>
      <c r="AE16" s="134"/>
      <c r="AF16" s="134"/>
      <c r="AG16" s="134"/>
      <c r="AH16" s="134"/>
      <c r="AI16" s="134"/>
      <c r="AJ16" s="134"/>
      <c r="AK16" s="134"/>
      <c r="AL16" s="134"/>
      <c r="AM16" s="120"/>
    </row>
    <row r="17" spans="1:39" ht="15.75" x14ac:dyDescent="0.25">
      <c r="A17" s="121"/>
      <c r="B17" s="122"/>
      <c r="C17" s="117"/>
      <c r="D17" s="46"/>
      <c r="E17" s="118"/>
      <c r="F17" s="118"/>
      <c r="G17" s="117"/>
      <c r="H17" s="117"/>
      <c r="I17" s="117"/>
      <c r="J17" s="117"/>
      <c r="K17" s="117"/>
      <c r="L17" s="117"/>
      <c r="M17" s="117"/>
      <c r="N17" s="117"/>
      <c r="O17" s="117"/>
      <c r="P17" s="117"/>
      <c r="Q17" s="117"/>
      <c r="R17" s="134"/>
      <c r="S17" s="134"/>
      <c r="T17" s="134"/>
      <c r="U17" s="134"/>
      <c r="V17" s="134"/>
      <c r="W17" s="134"/>
      <c r="X17" s="134"/>
      <c r="Y17" s="134"/>
      <c r="Z17" s="134"/>
      <c r="AA17" s="134"/>
      <c r="AB17" s="134"/>
      <c r="AC17" s="134"/>
      <c r="AD17" s="134"/>
      <c r="AE17" s="134"/>
      <c r="AF17" s="134"/>
      <c r="AG17" s="134"/>
      <c r="AH17" s="134"/>
      <c r="AI17" s="134"/>
      <c r="AJ17" s="134"/>
      <c r="AK17" s="134"/>
      <c r="AL17" s="134"/>
      <c r="AM17" s="120"/>
    </row>
    <row r="18" spans="1:39" ht="15.75" x14ac:dyDescent="0.25">
      <c r="A18" s="121" t="s">
        <v>48</v>
      </c>
      <c r="B18" s="122" t="s">
        <v>49</v>
      </c>
      <c r="C18" s="117"/>
      <c r="D18" s="118"/>
      <c r="E18" s="117"/>
      <c r="F18" s="117"/>
      <c r="G18" s="117"/>
      <c r="H18" s="117"/>
      <c r="I18" s="117"/>
      <c r="J18" s="117"/>
      <c r="K18" s="117"/>
      <c r="L18" s="117"/>
      <c r="M18" s="117"/>
      <c r="N18" s="117"/>
      <c r="O18" s="117"/>
      <c r="P18" s="117"/>
      <c r="Q18" s="117"/>
      <c r="R18" s="134"/>
      <c r="S18" s="134"/>
      <c r="T18" s="134"/>
      <c r="U18" s="134"/>
      <c r="V18" s="134"/>
      <c r="W18" s="134"/>
      <c r="X18" s="134"/>
      <c r="Y18" s="134"/>
      <c r="Z18" s="134"/>
      <c r="AA18" s="134"/>
      <c r="AB18" s="134"/>
      <c r="AC18" s="134"/>
      <c r="AD18" s="134"/>
      <c r="AE18" s="134"/>
      <c r="AF18" s="134"/>
      <c r="AG18" s="134"/>
      <c r="AH18" s="134"/>
      <c r="AI18" s="134"/>
      <c r="AJ18" s="134"/>
      <c r="AK18" s="134"/>
      <c r="AL18" s="134"/>
      <c r="AM18" s="120"/>
    </row>
    <row r="19" spans="1:39" ht="15.75" x14ac:dyDescent="0.25">
      <c r="A19" s="47"/>
      <c r="B19" s="48"/>
      <c r="C19" s="117"/>
      <c r="D19" s="118"/>
      <c r="E19" s="117"/>
      <c r="F19" s="117"/>
      <c r="G19" s="117"/>
      <c r="H19" s="117"/>
      <c r="I19" s="117"/>
      <c r="J19" s="117"/>
      <c r="K19" s="117"/>
      <c r="L19" s="117"/>
      <c r="M19" s="117"/>
      <c r="N19" s="117"/>
      <c r="O19" s="117"/>
      <c r="P19" s="117"/>
      <c r="Q19" s="117"/>
      <c r="R19" s="134"/>
      <c r="S19" s="134"/>
      <c r="T19" s="134"/>
      <c r="U19" s="134"/>
      <c r="V19" s="134"/>
      <c r="W19" s="134"/>
      <c r="X19" s="134"/>
      <c r="Y19" s="134"/>
      <c r="Z19" s="134"/>
      <c r="AA19" s="134"/>
      <c r="AB19" s="134"/>
      <c r="AC19" s="134"/>
      <c r="AD19" s="134"/>
      <c r="AE19" s="134"/>
      <c r="AF19" s="134"/>
      <c r="AG19" s="134"/>
      <c r="AH19" s="134"/>
      <c r="AI19" s="134"/>
      <c r="AJ19" s="134"/>
      <c r="AK19" s="134"/>
      <c r="AL19" s="134"/>
      <c r="AM19" s="120"/>
    </row>
    <row r="20" spans="1:39" s="115" customFormat="1" ht="15.75" x14ac:dyDescent="0.25">
      <c r="A20" s="121" t="s">
        <v>84</v>
      </c>
      <c r="B20" s="122" t="s">
        <v>85</v>
      </c>
      <c r="C20" s="117"/>
      <c r="D20" s="118"/>
      <c r="E20" s="117"/>
      <c r="F20" s="117"/>
      <c r="G20" s="117"/>
      <c r="H20" s="117"/>
      <c r="I20" s="117"/>
      <c r="J20" s="117"/>
      <c r="K20" s="117"/>
      <c r="L20" s="117"/>
      <c r="M20" s="117"/>
      <c r="N20" s="117"/>
      <c r="O20" s="117"/>
      <c r="P20" s="117"/>
      <c r="Q20" s="117"/>
      <c r="R20" s="134"/>
      <c r="S20" s="134"/>
      <c r="T20" s="134"/>
      <c r="U20" s="134"/>
      <c r="V20" s="134"/>
      <c r="W20" s="134"/>
      <c r="X20" s="134"/>
      <c r="Y20" s="134"/>
      <c r="Z20" s="134"/>
      <c r="AA20" s="134"/>
      <c r="AB20" s="134"/>
      <c r="AC20" s="134"/>
      <c r="AD20" s="134"/>
      <c r="AE20" s="134"/>
      <c r="AF20" s="134"/>
      <c r="AG20" s="134"/>
      <c r="AH20" s="134"/>
      <c r="AI20" s="134"/>
      <c r="AJ20" s="134"/>
      <c r="AK20" s="134"/>
      <c r="AL20" s="134"/>
      <c r="AM20" s="120"/>
    </row>
    <row r="21" spans="1:39" s="115" customFormat="1" ht="15.75" x14ac:dyDescent="0.25">
      <c r="A21" s="47"/>
      <c r="B21" s="48"/>
      <c r="C21" s="117"/>
      <c r="D21" s="118"/>
      <c r="E21" s="117"/>
      <c r="F21" s="117"/>
      <c r="G21" s="117"/>
      <c r="H21" s="117"/>
      <c r="I21" s="117"/>
      <c r="J21" s="117"/>
      <c r="K21" s="117"/>
      <c r="L21" s="117"/>
      <c r="M21" s="117"/>
      <c r="N21" s="117"/>
      <c r="O21" s="117"/>
      <c r="P21" s="117"/>
      <c r="Q21" s="117"/>
      <c r="R21" s="134"/>
      <c r="S21" s="134"/>
      <c r="T21" s="134"/>
      <c r="U21" s="134"/>
      <c r="V21" s="134"/>
      <c r="W21" s="134"/>
      <c r="X21" s="134"/>
      <c r="Y21" s="134"/>
      <c r="Z21" s="134"/>
      <c r="AA21" s="134"/>
      <c r="AB21" s="134"/>
      <c r="AC21" s="134"/>
      <c r="AD21" s="134"/>
      <c r="AE21" s="134"/>
      <c r="AF21" s="134"/>
      <c r="AG21" s="134"/>
      <c r="AH21" s="134"/>
      <c r="AI21" s="134"/>
      <c r="AJ21" s="134"/>
      <c r="AK21" s="134"/>
      <c r="AL21" s="134"/>
      <c r="AM21" s="120"/>
    </row>
    <row r="22" spans="1:39" ht="15.75" x14ac:dyDescent="0.25">
      <c r="A22" s="121" t="s">
        <v>70</v>
      </c>
      <c r="B22" s="122" t="s">
        <v>6</v>
      </c>
      <c r="C22" s="117"/>
      <c r="D22" s="118"/>
      <c r="E22" s="51"/>
      <c r="F22" s="117"/>
      <c r="G22" s="117"/>
      <c r="H22" s="117"/>
      <c r="I22" s="117"/>
      <c r="J22" s="117"/>
      <c r="K22" s="117"/>
      <c r="L22" s="117"/>
      <c r="M22" s="117"/>
      <c r="N22" s="117"/>
      <c r="O22" s="117"/>
      <c r="P22" s="117"/>
      <c r="Q22" s="117"/>
      <c r="R22" s="134"/>
      <c r="S22" s="134"/>
      <c r="T22" s="134"/>
      <c r="U22" s="134"/>
      <c r="V22" s="134"/>
      <c r="W22" s="134"/>
      <c r="X22" s="134"/>
      <c r="Y22" s="134"/>
      <c r="Z22" s="134"/>
      <c r="AA22" s="134"/>
      <c r="AB22" s="134"/>
      <c r="AC22" s="134"/>
      <c r="AD22" s="134"/>
      <c r="AE22" s="134"/>
      <c r="AF22" s="134"/>
      <c r="AG22" s="134"/>
      <c r="AH22" s="134"/>
      <c r="AI22" s="134"/>
      <c r="AJ22" s="134"/>
      <c r="AK22" s="134"/>
      <c r="AL22" s="134"/>
      <c r="AM22" s="120"/>
    </row>
    <row r="23" spans="1:39" ht="15.75" x14ac:dyDescent="0.25">
      <c r="A23" s="47"/>
      <c r="B23" s="48"/>
      <c r="C23" s="117"/>
      <c r="D23" s="118"/>
      <c r="E23" s="117"/>
      <c r="F23" s="117"/>
      <c r="G23" s="117"/>
      <c r="H23" s="117"/>
      <c r="I23" s="117"/>
      <c r="J23" s="117"/>
      <c r="K23" s="117"/>
      <c r="L23" s="117"/>
      <c r="M23" s="117"/>
      <c r="N23" s="117"/>
      <c r="O23" s="117"/>
      <c r="P23" s="117"/>
      <c r="Q23" s="117"/>
      <c r="R23" s="134"/>
      <c r="S23" s="134"/>
      <c r="T23" s="134"/>
      <c r="U23" s="134"/>
      <c r="V23" s="134"/>
      <c r="W23" s="134"/>
      <c r="X23" s="134"/>
      <c r="Y23" s="134"/>
      <c r="Z23" s="134"/>
      <c r="AA23" s="134"/>
      <c r="AB23" s="134"/>
      <c r="AC23" s="134"/>
      <c r="AD23" s="134"/>
      <c r="AE23" s="134"/>
      <c r="AF23" s="134"/>
      <c r="AG23" s="134"/>
      <c r="AH23" s="134"/>
      <c r="AI23" s="134"/>
      <c r="AJ23" s="134"/>
      <c r="AK23" s="134"/>
      <c r="AL23" s="134"/>
      <c r="AM23" s="120"/>
    </row>
    <row r="24" spans="1:39" ht="15.75" x14ac:dyDescent="0.25">
      <c r="A24" s="121" t="s">
        <v>50</v>
      </c>
      <c r="B24" s="122" t="s">
        <v>122</v>
      </c>
      <c r="C24" s="117"/>
      <c r="D24" s="118"/>
      <c r="E24" s="117"/>
      <c r="F24" s="117"/>
      <c r="G24" s="117"/>
      <c r="H24" s="117"/>
      <c r="I24" s="117"/>
      <c r="J24" s="117"/>
      <c r="K24" s="117"/>
      <c r="L24" s="117"/>
      <c r="M24" s="117"/>
      <c r="N24" s="117"/>
      <c r="O24" s="117"/>
      <c r="P24" s="117"/>
      <c r="Q24" s="117"/>
      <c r="R24" s="134"/>
      <c r="S24" s="134"/>
      <c r="T24" s="134"/>
      <c r="U24" s="134"/>
      <c r="V24" s="134"/>
      <c r="W24" s="134"/>
      <c r="X24" s="134"/>
      <c r="Y24" s="134"/>
      <c r="Z24" s="134"/>
      <c r="AA24" s="134"/>
      <c r="AB24" s="134"/>
      <c r="AC24" s="134"/>
      <c r="AD24" s="134"/>
      <c r="AE24" s="134"/>
      <c r="AF24" s="134"/>
      <c r="AG24" s="134"/>
      <c r="AH24" s="134"/>
      <c r="AI24" s="134"/>
      <c r="AJ24" s="134"/>
      <c r="AK24" s="134"/>
      <c r="AL24" s="134"/>
      <c r="AM24" s="120"/>
    </row>
    <row r="25" spans="1:39" ht="15.75" x14ac:dyDescent="0.25">
      <c r="A25" s="47"/>
      <c r="B25" s="48"/>
      <c r="C25" s="117"/>
      <c r="D25" s="118"/>
      <c r="E25" s="117"/>
      <c r="F25" s="117"/>
      <c r="G25" s="117"/>
      <c r="H25" s="117"/>
      <c r="I25" s="117"/>
      <c r="J25" s="117"/>
      <c r="K25" s="117"/>
      <c r="L25" s="117"/>
      <c r="M25" s="117"/>
      <c r="N25" s="117"/>
      <c r="O25" s="117"/>
      <c r="P25" s="117"/>
      <c r="Q25" s="117"/>
      <c r="R25" s="134"/>
      <c r="S25" s="134"/>
      <c r="T25" s="134"/>
      <c r="U25" s="134"/>
      <c r="V25" s="134"/>
      <c r="W25" s="134"/>
      <c r="X25" s="134"/>
      <c r="Y25" s="134"/>
      <c r="Z25" s="134"/>
      <c r="AA25" s="134"/>
      <c r="AB25" s="134"/>
      <c r="AC25" s="134"/>
      <c r="AD25" s="134"/>
      <c r="AE25" s="134"/>
      <c r="AF25" s="134"/>
      <c r="AG25" s="134"/>
      <c r="AH25" s="134"/>
      <c r="AI25" s="134"/>
      <c r="AJ25" s="134"/>
      <c r="AK25" s="134"/>
      <c r="AL25" s="134"/>
      <c r="AM25" s="120"/>
    </row>
    <row r="26" spans="1:39" ht="15.75" x14ac:dyDescent="0.25">
      <c r="A26" s="38" t="s">
        <v>51</v>
      </c>
      <c r="B26" s="49" t="s">
        <v>7</v>
      </c>
      <c r="C26" s="117"/>
      <c r="D26" s="118"/>
      <c r="E26" s="117"/>
      <c r="F26" s="117"/>
      <c r="G26" s="117"/>
      <c r="H26" s="117"/>
      <c r="I26" s="117"/>
      <c r="J26" s="117"/>
      <c r="K26" s="117"/>
      <c r="L26" s="117"/>
      <c r="M26" s="117"/>
      <c r="N26" s="117"/>
      <c r="O26" s="117"/>
      <c r="P26" s="117"/>
      <c r="Q26" s="117"/>
      <c r="R26" s="134"/>
      <c r="S26" s="134"/>
      <c r="T26" s="134"/>
      <c r="U26" s="134"/>
      <c r="V26" s="134"/>
      <c r="W26" s="134"/>
      <c r="X26" s="134"/>
      <c r="Y26" s="134"/>
      <c r="Z26" s="134"/>
      <c r="AA26" s="134"/>
      <c r="AB26" s="134"/>
      <c r="AC26" s="134"/>
      <c r="AD26" s="134"/>
      <c r="AE26" s="134"/>
      <c r="AF26" s="134"/>
      <c r="AG26" s="134"/>
      <c r="AH26" s="134"/>
      <c r="AI26" s="134"/>
      <c r="AJ26" s="134"/>
      <c r="AK26" s="134"/>
      <c r="AL26" s="134"/>
      <c r="AM26" s="120"/>
    </row>
    <row r="27" spans="1:39" ht="15.75" x14ac:dyDescent="0.25">
      <c r="A27" s="50"/>
      <c r="B27" s="49"/>
      <c r="C27" s="117"/>
      <c r="D27" s="118"/>
      <c r="E27" s="117"/>
      <c r="F27" s="117"/>
      <c r="G27" s="117"/>
      <c r="H27" s="117"/>
      <c r="I27" s="117"/>
      <c r="J27" s="117"/>
      <c r="K27" s="117"/>
      <c r="L27" s="117"/>
      <c r="M27" s="117"/>
      <c r="N27" s="117"/>
      <c r="O27" s="117"/>
      <c r="P27" s="117"/>
      <c r="Q27" s="117"/>
      <c r="R27" s="134"/>
      <c r="S27" s="134"/>
      <c r="T27" s="134"/>
      <c r="U27" s="134"/>
      <c r="V27" s="134"/>
      <c r="W27" s="134"/>
      <c r="X27" s="134"/>
      <c r="Y27" s="134"/>
      <c r="Z27" s="134"/>
      <c r="AA27" s="134"/>
      <c r="AB27" s="134"/>
      <c r="AC27" s="134"/>
      <c r="AD27" s="134"/>
      <c r="AE27" s="134"/>
      <c r="AF27" s="134"/>
      <c r="AG27" s="134"/>
      <c r="AH27" s="134"/>
      <c r="AI27" s="134"/>
      <c r="AJ27" s="134"/>
      <c r="AK27" s="134"/>
      <c r="AL27" s="134"/>
      <c r="AM27" s="120"/>
    </row>
    <row r="28" spans="1:39" ht="15.75" x14ac:dyDescent="0.25">
      <c r="A28" s="121" t="s">
        <v>52</v>
      </c>
      <c r="B28" s="122" t="s">
        <v>8</v>
      </c>
      <c r="C28" s="51"/>
      <c r="D28" s="118"/>
      <c r="E28" s="117"/>
      <c r="F28" s="117"/>
      <c r="G28" s="117"/>
      <c r="H28" s="117"/>
      <c r="I28" s="117"/>
      <c r="J28" s="117"/>
      <c r="K28" s="117"/>
      <c r="L28" s="117"/>
      <c r="M28" s="117"/>
      <c r="N28" s="117"/>
      <c r="O28" s="117"/>
      <c r="P28" s="117"/>
      <c r="Q28" s="117"/>
      <c r="R28" s="134"/>
      <c r="S28" s="134"/>
      <c r="T28" s="134"/>
      <c r="U28" s="134"/>
      <c r="V28" s="134"/>
      <c r="W28" s="134"/>
      <c r="X28" s="134"/>
      <c r="Y28" s="134"/>
      <c r="Z28" s="134"/>
      <c r="AA28" s="134"/>
      <c r="AB28" s="134"/>
      <c r="AC28" s="134"/>
      <c r="AD28" s="134"/>
      <c r="AE28" s="134"/>
      <c r="AF28" s="134"/>
      <c r="AG28" s="134"/>
      <c r="AH28" s="134"/>
      <c r="AI28" s="134"/>
      <c r="AJ28" s="134"/>
      <c r="AK28" s="134"/>
      <c r="AL28" s="134"/>
      <c r="AM28" s="120"/>
    </row>
    <row r="29" spans="1:39" ht="15.75" x14ac:dyDescent="0.25">
      <c r="A29" s="121"/>
      <c r="B29" s="122"/>
      <c r="C29" s="51"/>
      <c r="D29" s="118"/>
      <c r="E29" s="117"/>
      <c r="F29" s="117"/>
      <c r="G29" s="117"/>
      <c r="H29" s="117"/>
      <c r="I29" s="117"/>
      <c r="J29" s="117"/>
      <c r="K29" s="117"/>
      <c r="L29" s="117"/>
      <c r="M29" s="117"/>
      <c r="N29" s="117"/>
      <c r="O29" s="117"/>
      <c r="P29" s="117"/>
      <c r="Q29" s="117"/>
      <c r="R29" s="134"/>
      <c r="S29" s="134"/>
      <c r="T29" s="134"/>
      <c r="U29" s="134"/>
      <c r="V29" s="134"/>
      <c r="W29" s="134"/>
      <c r="X29" s="134"/>
      <c r="Y29" s="134"/>
      <c r="Z29" s="134"/>
      <c r="AA29" s="134"/>
      <c r="AB29" s="134"/>
      <c r="AC29" s="134"/>
      <c r="AD29" s="134"/>
      <c r="AE29" s="134"/>
      <c r="AF29" s="134"/>
      <c r="AG29" s="134"/>
      <c r="AH29" s="134"/>
      <c r="AI29" s="134"/>
      <c r="AJ29" s="134"/>
      <c r="AK29" s="134"/>
      <c r="AL29" s="134"/>
      <c r="AM29" s="120"/>
    </row>
    <row r="30" spans="1:39" ht="15.75" x14ac:dyDescent="0.25">
      <c r="A30" s="121" t="s">
        <v>54</v>
      </c>
      <c r="B30" s="122" t="s">
        <v>9</v>
      </c>
      <c r="C30" s="117"/>
      <c r="D30" s="118"/>
      <c r="E30" s="117"/>
      <c r="F30" s="117"/>
      <c r="G30" s="117"/>
      <c r="H30" s="117"/>
      <c r="I30" s="117"/>
      <c r="J30" s="117"/>
      <c r="K30" s="117"/>
      <c r="L30" s="117"/>
      <c r="M30" s="117"/>
      <c r="N30" s="117"/>
      <c r="O30" s="117"/>
      <c r="P30" s="117"/>
      <c r="Q30" s="117"/>
      <c r="R30" s="134"/>
      <c r="S30" s="134"/>
      <c r="T30" s="134"/>
      <c r="U30" s="134"/>
      <c r="V30" s="134"/>
      <c r="W30" s="134"/>
      <c r="X30" s="134"/>
      <c r="Y30" s="134"/>
      <c r="Z30" s="134"/>
      <c r="AA30" s="134"/>
      <c r="AB30" s="134"/>
      <c r="AC30" s="134"/>
      <c r="AD30" s="134"/>
      <c r="AE30" s="134"/>
      <c r="AF30" s="134"/>
      <c r="AG30" s="134"/>
      <c r="AH30" s="134"/>
      <c r="AI30" s="134"/>
      <c r="AJ30" s="134"/>
      <c r="AK30" s="134"/>
      <c r="AL30" s="134"/>
      <c r="AM30" s="120"/>
    </row>
    <row r="31" spans="1:39" ht="15.75" x14ac:dyDescent="0.25">
      <c r="A31" s="47"/>
      <c r="B31" s="48"/>
      <c r="C31" s="117"/>
      <c r="D31" s="118"/>
      <c r="E31" s="117"/>
      <c r="F31" s="117"/>
      <c r="G31" s="117"/>
      <c r="H31" s="117"/>
      <c r="I31" s="117"/>
      <c r="J31" s="117"/>
      <c r="K31" s="117"/>
      <c r="L31" s="117"/>
      <c r="M31" s="117"/>
      <c r="N31" s="117"/>
      <c r="O31" s="117"/>
      <c r="P31" s="117"/>
      <c r="Q31" s="117"/>
      <c r="R31" s="134"/>
      <c r="S31" s="134"/>
      <c r="T31" s="134"/>
      <c r="U31" s="134"/>
      <c r="V31" s="134"/>
      <c r="W31" s="134"/>
      <c r="X31" s="134"/>
      <c r="Y31" s="134"/>
      <c r="Z31" s="134"/>
      <c r="AA31" s="134"/>
      <c r="AB31" s="134"/>
      <c r="AC31" s="134"/>
      <c r="AD31" s="134"/>
      <c r="AE31" s="134"/>
      <c r="AF31" s="134"/>
      <c r="AG31" s="134"/>
      <c r="AH31" s="134"/>
      <c r="AI31" s="134"/>
      <c r="AJ31" s="134"/>
      <c r="AK31" s="134"/>
      <c r="AL31" s="134"/>
      <c r="AM31" s="120"/>
    </row>
    <row r="32" spans="1:39" ht="15.75" x14ac:dyDescent="0.25">
      <c r="A32" s="121" t="s">
        <v>56</v>
      </c>
      <c r="B32" s="122" t="s">
        <v>10</v>
      </c>
      <c r="C32" s="117"/>
      <c r="D32" s="118"/>
      <c r="E32" s="117"/>
      <c r="F32" s="117"/>
      <c r="G32" s="117"/>
      <c r="H32" s="117"/>
      <c r="I32" s="117"/>
      <c r="J32" s="117"/>
      <c r="K32" s="117"/>
      <c r="L32" s="117"/>
      <c r="M32" s="117"/>
      <c r="N32" s="117"/>
      <c r="O32" s="117"/>
      <c r="P32" s="117"/>
      <c r="Q32" s="117"/>
      <c r="R32" s="134"/>
      <c r="S32" s="134"/>
      <c r="T32" s="134"/>
      <c r="U32" s="134"/>
      <c r="V32" s="134"/>
      <c r="W32" s="134"/>
      <c r="X32" s="134"/>
      <c r="Y32" s="134"/>
      <c r="Z32" s="134"/>
      <c r="AA32" s="134"/>
      <c r="AB32" s="134"/>
      <c r="AC32" s="134"/>
      <c r="AD32" s="134"/>
      <c r="AE32" s="134"/>
      <c r="AF32" s="134"/>
      <c r="AG32" s="134"/>
      <c r="AH32" s="134"/>
      <c r="AI32" s="134"/>
      <c r="AJ32" s="134"/>
      <c r="AK32" s="134"/>
      <c r="AL32" s="134"/>
      <c r="AM32" s="120"/>
    </row>
    <row r="33" spans="1:39" ht="15.75" x14ac:dyDescent="0.25">
      <c r="A33" s="121"/>
      <c r="B33" s="122"/>
      <c r="C33" s="117"/>
      <c r="D33" s="118"/>
      <c r="E33" s="117"/>
      <c r="F33" s="117"/>
      <c r="G33" s="117"/>
      <c r="H33" s="117"/>
      <c r="I33" s="117"/>
      <c r="J33" s="117"/>
      <c r="K33" s="117"/>
      <c r="L33" s="117"/>
      <c r="M33" s="117"/>
      <c r="N33" s="117"/>
      <c r="O33" s="117"/>
      <c r="P33" s="117"/>
      <c r="Q33" s="117"/>
      <c r="R33" s="134"/>
      <c r="S33" s="134"/>
      <c r="T33" s="134"/>
      <c r="U33" s="134"/>
      <c r="V33" s="134"/>
      <c r="W33" s="134"/>
      <c r="X33" s="134"/>
      <c r="Y33" s="134"/>
      <c r="Z33" s="134"/>
      <c r="AA33" s="134"/>
      <c r="AB33" s="134"/>
      <c r="AC33" s="134"/>
      <c r="AD33" s="134"/>
      <c r="AE33" s="134"/>
      <c r="AF33" s="134"/>
      <c r="AG33" s="134"/>
      <c r="AH33" s="134"/>
      <c r="AI33" s="134"/>
      <c r="AJ33" s="134"/>
      <c r="AK33" s="134"/>
      <c r="AL33" s="134"/>
      <c r="AM33" s="120"/>
    </row>
    <row r="34" spans="1:39" ht="15.75" x14ac:dyDescent="0.25">
      <c r="A34" s="121" t="s">
        <v>114</v>
      </c>
      <c r="B34" s="122" t="s">
        <v>33</v>
      </c>
      <c r="C34" s="117"/>
      <c r="D34" s="118"/>
      <c r="E34" s="117"/>
      <c r="F34" s="117"/>
      <c r="G34" s="117"/>
      <c r="H34" s="117"/>
      <c r="I34" s="117"/>
      <c r="J34" s="117"/>
      <c r="K34" s="117"/>
      <c r="L34" s="117"/>
      <c r="M34" s="117"/>
      <c r="N34" s="117"/>
      <c r="O34" s="117"/>
      <c r="P34" s="117"/>
      <c r="Q34" s="117"/>
      <c r="R34" s="134"/>
      <c r="S34" s="134"/>
      <c r="T34" s="134"/>
      <c r="U34" s="134"/>
      <c r="V34" s="134"/>
      <c r="W34" s="134"/>
      <c r="X34" s="134"/>
      <c r="Y34" s="134"/>
      <c r="Z34" s="134"/>
      <c r="AA34" s="134"/>
      <c r="AB34" s="134"/>
      <c r="AC34" s="134"/>
      <c r="AD34" s="134"/>
      <c r="AE34" s="134"/>
      <c r="AF34" s="134"/>
      <c r="AG34" s="134"/>
      <c r="AH34" s="134"/>
      <c r="AI34" s="134"/>
      <c r="AJ34" s="134"/>
      <c r="AK34" s="134"/>
      <c r="AL34" s="134"/>
      <c r="AM34" s="120"/>
    </row>
    <row r="35" spans="1:39" s="126" customFormat="1" ht="15.75" x14ac:dyDescent="0.25">
      <c r="A35" s="121"/>
      <c r="B35" s="122"/>
      <c r="C35" s="117"/>
      <c r="D35" s="118"/>
      <c r="E35" s="117"/>
      <c r="F35" s="117"/>
      <c r="G35" s="117"/>
      <c r="H35" s="117"/>
      <c r="I35" s="117"/>
      <c r="J35" s="117"/>
      <c r="K35" s="117"/>
      <c r="L35" s="117"/>
      <c r="M35" s="117"/>
      <c r="N35" s="117"/>
      <c r="O35" s="117"/>
      <c r="P35" s="117"/>
      <c r="Q35" s="117"/>
      <c r="R35" s="134"/>
      <c r="S35" s="134"/>
      <c r="T35" s="134"/>
      <c r="U35" s="134"/>
      <c r="V35" s="134"/>
      <c r="W35" s="134"/>
      <c r="X35" s="134"/>
      <c r="Y35" s="134"/>
      <c r="Z35" s="134"/>
      <c r="AA35" s="134"/>
      <c r="AB35" s="134"/>
      <c r="AC35" s="134"/>
      <c r="AD35" s="134"/>
      <c r="AE35" s="134"/>
      <c r="AF35" s="134"/>
      <c r="AG35" s="134"/>
      <c r="AH35" s="134"/>
      <c r="AI35" s="134"/>
      <c r="AJ35" s="134"/>
      <c r="AK35" s="134"/>
      <c r="AL35" s="134"/>
      <c r="AM35" s="120"/>
    </row>
    <row r="36" spans="1:39" s="126" customFormat="1" ht="15.75" x14ac:dyDescent="0.25">
      <c r="A36" s="121" t="s">
        <v>373</v>
      </c>
      <c r="B36" s="122" t="s">
        <v>277</v>
      </c>
      <c r="C36" s="117"/>
      <c r="D36" s="118"/>
      <c r="E36" s="117"/>
      <c r="F36" s="117"/>
      <c r="G36" s="117"/>
      <c r="H36" s="117"/>
      <c r="I36" s="117"/>
      <c r="J36" s="117"/>
      <c r="K36" s="117"/>
      <c r="L36" s="117"/>
      <c r="M36" s="117"/>
      <c r="N36" s="117"/>
      <c r="O36" s="117"/>
      <c r="P36" s="117"/>
      <c r="Q36" s="117"/>
      <c r="R36" s="134"/>
      <c r="S36" s="134"/>
      <c r="T36" s="134"/>
      <c r="U36" s="134"/>
      <c r="V36" s="134"/>
      <c r="W36" s="134"/>
      <c r="X36" s="134"/>
      <c r="Y36" s="134"/>
      <c r="Z36" s="134"/>
      <c r="AA36" s="134"/>
      <c r="AB36" s="134"/>
      <c r="AC36" s="134"/>
      <c r="AD36" s="134"/>
      <c r="AE36" s="134"/>
      <c r="AF36" s="134"/>
      <c r="AG36" s="134"/>
      <c r="AH36" s="134"/>
      <c r="AI36" s="134"/>
      <c r="AJ36" s="134"/>
      <c r="AK36" s="134"/>
      <c r="AL36" s="134"/>
      <c r="AM36" s="120"/>
    </row>
    <row r="37" spans="1:39" ht="15.75" x14ac:dyDescent="0.25">
      <c r="A37" s="52"/>
      <c r="B37" s="48"/>
      <c r="C37" s="117"/>
      <c r="D37" s="118"/>
      <c r="E37" s="117"/>
      <c r="F37" s="117"/>
      <c r="G37" s="117"/>
      <c r="H37" s="117"/>
      <c r="I37" s="117"/>
      <c r="J37" s="117"/>
      <c r="K37" s="117"/>
      <c r="L37" s="117"/>
      <c r="M37" s="117"/>
      <c r="N37" s="117"/>
      <c r="O37" s="117"/>
      <c r="P37" s="117"/>
      <c r="Q37" s="117"/>
      <c r="R37" s="134"/>
      <c r="S37" s="134"/>
      <c r="T37" s="134"/>
      <c r="U37" s="134"/>
      <c r="V37" s="134"/>
      <c r="W37" s="134"/>
      <c r="X37" s="134"/>
      <c r="Y37" s="134"/>
      <c r="Z37" s="134"/>
      <c r="AA37" s="134"/>
      <c r="AB37" s="134"/>
      <c r="AC37" s="134"/>
      <c r="AD37" s="134"/>
      <c r="AE37" s="134"/>
      <c r="AF37" s="134"/>
      <c r="AG37" s="134"/>
      <c r="AH37" s="134"/>
      <c r="AI37" s="134"/>
      <c r="AJ37" s="134"/>
      <c r="AK37" s="134"/>
      <c r="AL37" s="134"/>
      <c r="AM37" s="120"/>
    </row>
    <row r="38" spans="1:39" ht="15.75" x14ac:dyDescent="0.25">
      <c r="A38" s="50">
        <v>120</v>
      </c>
      <c r="B38" s="49" t="s">
        <v>11</v>
      </c>
      <c r="C38" s="117"/>
      <c r="D38" s="118"/>
      <c r="E38" s="117"/>
      <c r="F38" s="117"/>
      <c r="G38" s="117"/>
      <c r="H38" s="117"/>
      <c r="I38" s="117"/>
      <c r="J38" s="117"/>
      <c r="K38" s="117"/>
      <c r="L38" s="117"/>
      <c r="M38" s="117"/>
      <c r="N38" s="117"/>
      <c r="O38" s="117"/>
      <c r="P38" s="117"/>
      <c r="Q38" s="117"/>
      <c r="R38" s="134"/>
      <c r="S38" s="134"/>
      <c r="T38" s="134"/>
      <c r="U38" s="134"/>
      <c r="V38" s="134"/>
      <c r="W38" s="134"/>
      <c r="X38" s="134"/>
      <c r="Y38" s="134"/>
      <c r="Z38" s="134"/>
      <c r="AA38" s="134"/>
      <c r="AB38" s="134"/>
      <c r="AC38" s="134"/>
      <c r="AD38" s="134"/>
      <c r="AE38" s="134"/>
      <c r="AF38" s="134"/>
      <c r="AG38" s="134"/>
      <c r="AH38" s="134"/>
      <c r="AI38" s="134"/>
      <c r="AJ38" s="134"/>
      <c r="AK38" s="134"/>
      <c r="AL38" s="134"/>
      <c r="AM38" s="120"/>
    </row>
    <row r="39" spans="1:39" ht="15.75" x14ac:dyDescent="0.25">
      <c r="A39" s="50"/>
      <c r="B39" s="39"/>
      <c r="C39" s="117"/>
      <c r="D39" s="118"/>
      <c r="E39" s="117"/>
      <c r="F39" s="117"/>
      <c r="G39" s="117"/>
      <c r="H39" s="117"/>
      <c r="I39" s="117"/>
      <c r="J39" s="117"/>
      <c r="K39" s="117"/>
      <c r="L39" s="117"/>
      <c r="M39" s="117"/>
      <c r="N39" s="117"/>
      <c r="O39" s="117"/>
      <c r="P39" s="117"/>
      <c r="Q39" s="117"/>
      <c r="R39" s="134"/>
      <c r="S39" s="134"/>
      <c r="T39" s="134"/>
      <c r="U39" s="134"/>
      <c r="V39" s="134"/>
      <c r="W39" s="134"/>
      <c r="X39" s="134"/>
      <c r="Y39" s="134"/>
      <c r="Z39" s="134"/>
      <c r="AA39" s="134"/>
      <c r="AB39" s="134"/>
      <c r="AC39" s="134"/>
      <c r="AD39" s="134"/>
      <c r="AE39" s="134"/>
      <c r="AF39" s="134"/>
      <c r="AG39" s="134"/>
      <c r="AH39" s="134"/>
      <c r="AI39" s="134"/>
      <c r="AJ39" s="134"/>
      <c r="AK39" s="134"/>
      <c r="AL39" s="134"/>
      <c r="AM39" s="120"/>
    </row>
    <row r="40" spans="1:39" ht="15.75" x14ac:dyDescent="0.25">
      <c r="A40" s="50">
        <v>130</v>
      </c>
      <c r="B40" s="49" t="s">
        <v>115</v>
      </c>
      <c r="C40" s="117"/>
      <c r="D40" s="118"/>
      <c r="E40" s="117"/>
      <c r="F40" s="117"/>
      <c r="G40" s="117"/>
      <c r="H40" s="117"/>
      <c r="I40" s="117"/>
      <c r="J40" s="117"/>
      <c r="K40" s="117"/>
      <c r="L40" s="117"/>
      <c r="M40" s="117"/>
      <c r="N40" s="117"/>
      <c r="O40" s="117"/>
      <c r="P40" s="117"/>
      <c r="Q40" s="117"/>
      <c r="R40" s="134"/>
      <c r="S40" s="134"/>
      <c r="T40" s="134"/>
      <c r="U40" s="134"/>
      <c r="V40" s="134"/>
      <c r="W40" s="134"/>
      <c r="X40" s="134"/>
      <c r="Y40" s="134"/>
      <c r="Z40" s="134"/>
      <c r="AA40" s="134"/>
      <c r="AB40" s="134"/>
      <c r="AC40" s="134"/>
      <c r="AD40" s="134"/>
      <c r="AE40" s="134"/>
      <c r="AF40" s="134"/>
      <c r="AG40" s="134"/>
      <c r="AH40" s="134"/>
      <c r="AI40" s="134"/>
      <c r="AJ40" s="134"/>
      <c r="AK40" s="134"/>
      <c r="AL40" s="134"/>
      <c r="AM40" s="120"/>
    </row>
    <row r="41" spans="1:39" ht="15.75" x14ac:dyDescent="0.25">
      <c r="A41" s="50"/>
      <c r="B41" s="49"/>
      <c r="C41" s="117"/>
      <c r="D41" s="118"/>
      <c r="E41" s="117"/>
      <c r="F41" s="117"/>
      <c r="G41" s="117"/>
      <c r="H41" s="117"/>
      <c r="I41" s="117"/>
      <c r="J41" s="117"/>
      <c r="K41" s="117"/>
      <c r="L41" s="117"/>
      <c r="M41" s="117"/>
      <c r="N41" s="117"/>
      <c r="O41" s="117"/>
      <c r="P41" s="117"/>
      <c r="Q41" s="117"/>
      <c r="R41" s="134"/>
      <c r="S41" s="134"/>
      <c r="T41" s="134"/>
      <c r="U41" s="134"/>
      <c r="V41" s="134"/>
      <c r="W41" s="134"/>
      <c r="X41" s="134"/>
      <c r="Y41" s="134"/>
      <c r="Z41" s="134"/>
      <c r="AA41" s="134"/>
      <c r="AB41" s="134"/>
      <c r="AC41" s="134"/>
      <c r="AD41" s="134"/>
      <c r="AE41" s="134"/>
      <c r="AF41" s="134"/>
      <c r="AG41" s="134"/>
      <c r="AH41" s="134"/>
      <c r="AI41" s="134"/>
      <c r="AJ41" s="134"/>
      <c r="AK41" s="134"/>
      <c r="AL41" s="134"/>
      <c r="AM41" s="120"/>
    </row>
    <row r="42" spans="1:39" ht="15.75" x14ac:dyDescent="0.25">
      <c r="A42" s="53">
        <v>140</v>
      </c>
      <c r="B42" s="122" t="s">
        <v>116</v>
      </c>
      <c r="C42" s="117"/>
      <c r="D42" s="118"/>
      <c r="E42" s="117"/>
      <c r="F42" s="117"/>
      <c r="G42" s="117"/>
      <c r="H42" s="117"/>
      <c r="I42" s="117"/>
      <c r="J42" s="117"/>
      <c r="K42" s="117"/>
      <c r="L42" s="117"/>
      <c r="M42" s="117"/>
      <c r="N42" s="117"/>
      <c r="O42" s="117"/>
      <c r="P42" s="117"/>
      <c r="Q42" s="117"/>
      <c r="R42" s="134"/>
      <c r="S42" s="134"/>
      <c r="T42" s="134"/>
      <c r="U42" s="134"/>
      <c r="V42" s="134"/>
      <c r="W42" s="134"/>
      <c r="X42" s="134"/>
      <c r="Y42" s="134"/>
      <c r="Z42" s="134"/>
      <c r="AA42" s="134"/>
      <c r="AB42" s="134"/>
      <c r="AC42" s="134"/>
      <c r="AD42" s="134"/>
      <c r="AE42" s="134"/>
      <c r="AF42" s="134"/>
      <c r="AG42" s="134"/>
      <c r="AH42" s="134"/>
      <c r="AI42" s="134"/>
      <c r="AJ42" s="134"/>
      <c r="AK42" s="134"/>
      <c r="AL42" s="134"/>
      <c r="AM42" s="120"/>
    </row>
    <row r="43" spans="1:39" ht="15.75" x14ac:dyDescent="0.25">
      <c r="A43" s="53"/>
      <c r="B43" s="122"/>
      <c r="C43" s="117"/>
      <c r="D43" s="118"/>
      <c r="E43" s="117"/>
      <c r="F43" s="117"/>
      <c r="G43" s="117"/>
      <c r="H43" s="117"/>
      <c r="I43" s="117"/>
      <c r="J43" s="117"/>
      <c r="K43" s="117"/>
      <c r="L43" s="117"/>
      <c r="M43" s="117"/>
      <c r="N43" s="117"/>
      <c r="O43" s="117"/>
      <c r="P43" s="117"/>
      <c r="Q43" s="117"/>
      <c r="R43" s="134"/>
      <c r="S43" s="134"/>
      <c r="T43" s="134"/>
      <c r="U43" s="134"/>
      <c r="V43" s="134"/>
      <c r="W43" s="134"/>
      <c r="X43" s="134"/>
      <c r="Y43" s="134"/>
      <c r="Z43" s="134"/>
      <c r="AA43" s="134"/>
      <c r="AB43" s="134"/>
      <c r="AC43" s="134"/>
      <c r="AD43" s="134"/>
      <c r="AE43" s="134"/>
      <c r="AF43" s="134"/>
      <c r="AG43" s="134"/>
      <c r="AH43" s="134"/>
      <c r="AI43" s="134"/>
      <c r="AJ43" s="134"/>
      <c r="AK43" s="134"/>
      <c r="AL43" s="134"/>
      <c r="AM43" s="120"/>
    </row>
    <row r="44" spans="1:39" ht="15.75" x14ac:dyDescent="0.25">
      <c r="A44" s="50">
        <v>150</v>
      </c>
      <c r="B44" s="49" t="s">
        <v>94</v>
      </c>
      <c r="C44" s="117"/>
      <c r="D44" s="117"/>
      <c r="E44" s="117"/>
      <c r="F44" s="117"/>
      <c r="G44" s="117"/>
      <c r="H44" s="117"/>
      <c r="I44" s="117"/>
      <c r="J44" s="117"/>
      <c r="K44" s="117"/>
      <c r="L44" s="117"/>
      <c r="M44" s="117"/>
      <c r="N44" s="117"/>
      <c r="O44" s="117"/>
      <c r="P44" s="117"/>
      <c r="Q44" s="117"/>
      <c r="R44" s="134"/>
      <c r="S44" s="134"/>
      <c r="T44" s="134"/>
      <c r="U44" s="134"/>
      <c r="V44" s="134"/>
      <c r="W44" s="134"/>
      <c r="X44" s="134"/>
      <c r="Y44" s="134"/>
      <c r="Z44" s="134"/>
      <c r="AA44" s="134"/>
      <c r="AB44" s="134"/>
      <c r="AC44" s="134"/>
      <c r="AD44" s="134"/>
      <c r="AE44" s="134"/>
      <c r="AF44" s="134"/>
      <c r="AG44" s="134"/>
      <c r="AH44" s="134"/>
      <c r="AI44" s="134"/>
      <c r="AJ44" s="134"/>
      <c r="AK44" s="134"/>
      <c r="AL44" s="134"/>
      <c r="AM44" s="120"/>
    </row>
    <row r="45" spans="1:39" ht="15.75" x14ac:dyDescent="0.25">
      <c r="A45" s="50"/>
      <c r="B45" s="49"/>
      <c r="C45" s="117"/>
      <c r="D45" s="117"/>
      <c r="E45" s="117"/>
      <c r="F45" s="117"/>
      <c r="G45" s="117"/>
      <c r="H45" s="117"/>
      <c r="I45" s="117"/>
      <c r="J45" s="117"/>
      <c r="K45" s="117"/>
      <c r="L45" s="117"/>
      <c r="M45" s="117"/>
      <c r="N45" s="117"/>
      <c r="O45" s="117"/>
      <c r="P45" s="117"/>
      <c r="Q45" s="117"/>
      <c r="R45" s="134"/>
      <c r="S45" s="134"/>
      <c r="T45" s="134"/>
      <c r="U45" s="134"/>
      <c r="V45" s="134"/>
      <c r="W45" s="134"/>
      <c r="X45" s="134"/>
      <c r="Y45" s="134"/>
      <c r="Z45" s="134"/>
      <c r="AA45" s="134"/>
      <c r="AB45" s="134"/>
      <c r="AC45" s="134"/>
      <c r="AD45" s="134"/>
      <c r="AE45" s="134"/>
      <c r="AF45" s="134"/>
      <c r="AG45" s="134"/>
      <c r="AH45" s="134"/>
      <c r="AI45" s="134"/>
      <c r="AJ45" s="134"/>
      <c r="AK45" s="134"/>
      <c r="AL45" s="134"/>
      <c r="AM45" s="120"/>
    </row>
    <row r="46" spans="1:39" ht="15.75" x14ac:dyDescent="0.25">
      <c r="A46" s="54">
        <v>160</v>
      </c>
      <c r="B46" s="55" t="s">
        <v>13</v>
      </c>
      <c r="C46" s="56"/>
      <c r="D46" s="56"/>
      <c r="E46" s="56"/>
      <c r="F46" s="56"/>
      <c r="G46" s="56"/>
      <c r="H46" s="56"/>
      <c r="I46" s="56"/>
      <c r="J46" s="56"/>
      <c r="K46" s="56"/>
      <c r="L46" s="56"/>
      <c r="M46" s="56"/>
      <c r="N46" s="56"/>
      <c r="O46" s="56"/>
      <c r="P46" s="56"/>
      <c r="Q46" s="56"/>
      <c r="R46" s="135"/>
      <c r="S46" s="135"/>
      <c r="T46" s="135"/>
      <c r="U46" s="135"/>
      <c r="V46" s="135"/>
      <c r="W46" s="135"/>
      <c r="X46" s="135"/>
      <c r="Y46" s="135"/>
      <c r="Z46" s="135"/>
      <c r="AA46" s="135"/>
      <c r="AB46" s="135"/>
      <c r="AC46" s="135"/>
      <c r="AD46" s="135"/>
      <c r="AE46" s="135"/>
      <c r="AF46" s="135"/>
      <c r="AG46" s="135"/>
      <c r="AH46" s="135"/>
      <c r="AI46" s="135"/>
      <c r="AJ46" s="135"/>
      <c r="AK46" s="135"/>
      <c r="AL46" s="135"/>
      <c r="AM46" s="58"/>
    </row>
    <row r="47" spans="1:39" ht="15.75" x14ac:dyDescent="0.25">
      <c r="A47" s="53"/>
      <c r="B47" s="122"/>
      <c r="C47" s="117"/>
      <c r="D47" s="118"/>
      <c r="E47" s="117"/>
      <c r="F47" s="117"/>
      <c r="G47" s="117"/>
      <c r="H47" s="117"/>
      <c r="I47" s="117"/>
      <c r="J47" s="117"/>
      <c r="K47" s="117"/>
      <c r="L47" s="117"/>
      <c r="M47" s="117"/>
      <c r="N47" s="117"/>
      <c r="O47" s="117"/>
      <c r="P47" s="117"/>
      <c r="Q47" s="117"/>
      <c r="R47" s="134"/>
      <c r="S47" s="134"/>
      <c r="T47" s="134"/>
      <c r="U47" s="134"/>
      <c r="V47" s="134"/>
      <c r="W47" s="134"/>
      <c r="X47" s="134"/>
      <c r="Y47" s="134"/>
      <c r="Z47" s="134"/>
      <c r="AA47" s="134"/>
      <c r="AB47" s="134"/>
      <c r="AC47" s="134"/>
      <c r="AD47" s="134"/>
      <c r="AE47" s="134"/>
      <c r="AF47" s="134"/>
      <c r="AG47" s="134"/>
      <c r="AH47" s="134"/>
      <c r="AI47" s="134"/>
      <c r="AJ47" s="134"/>
      <c r="AK47" s="134"/>
      <c r="AL47" s="134"/>
      <c r="AM47" s="120"/>
    </row>
    <row r="48" spans="1:39" ht="15.75" x14ac:dyDescent="0.25">
      <c r="A48" s="50">
        <v>190</v>
      </c>
      <c r="B48" s="49" t="s">
        <v>14</v>
      </c>
      <c r="C48" s="117"/>
      <c r="D48" s="117"/>
      <c r="E48" s="117"/>
      <c r="F48" s="117"/>
      <c r="G48" s="117"/>
      <c r="H48" s="117"/>
      <c r="I48" s="117"/>
      <c r="J48" s="117"/>
      <c r="K48" s="117"/>
      <c r="L48" s="117"/>
      <c r="M48" s="117"/>
      <c r="N48" s="117"/>
      <c r="O48" s="117"/>
      <c r="P48" s="117"/>
      <c r="Q48" s="117"/>
      <c r="R48" s="134"/>
      <c r="S48" s="134"/>
      <c r="T48" s="134"/>
      <c r="U48" s="134"/>
      <c r="V48" s="134"/>
      <c r="W48" s="134"/>
      <c r="X48" s="134"/>
      <c r="Y48" s="134"/>
      <c r="Z48" s="134"/>
      <c r="AA48" s="134"/>
      <c r="AB48" s="134"/>
      <c r="AC48" s="134"/>
      <c r="AD48" s="134"/>
      <c r="AE48" s="134"/>
      <c r="AF48" s="134"/>
      <c r="AG48" s="134"/>
      <c r="AH48" s="134"/>
      <c r="AI48" s="134"/>
      <c r="AJ48" s="134"/>
      <c r="AK48" s="134"/>
      <c r="AL48" s="134"/>
      <c r="AM48" s="120"/>
    </row>
    <row r="49" spans="1:39" ht="15.75" x14ac:dyDescent="0.25">
      <c r="A49" s="50"/>
      <c r="B49" s="49"/>
      <c r="C49" s="117"/>
      <c r="D49" s="117"/>
      <c r="E49" s="117"/>
      <c r="F49" s="117"/>
      <c r="G49" s="117"/>
      <c r="H49" s="117"/>
      <c r="I49" s="117"/>
      <c r="J49" s="117"/>
      <c r="K49" s="117"/>
      <c r="L49" s="117"/>
      <c r="M49" s="117"/>
      <c r="N49" s="117"/>
      <c r="O49" s="117"/>
      <c r="P49" s="117"/>
      <c r="Q49" s="117"/>
      <c r="R49" s="134"/>
      <c r="S49" s="134"/>
      <c r="T49" s="134"/>
      <c r="U49" s="134"/>
      <c r="V49" s="134"/>
      <c r="W49" s="134"/>
      <c r="X49" s="134"/>
      <c r="Y49" s="134"/>
      <c r="Z49" s="134"/>
      <c r="AA49" s="134"/>
      <c r="AB49" s="134"/>
      <c r="AC49" s="134"/>
      <c r="AD49" s="134"/>
      <c r="AE49" s="134"/>
      <c r="AF49" s="134"/>
      <c r="AG49" s="134"/>
      <c r="AH49" s="134"/>
      <c r="AI49" s="134"/>
      <c r="AJ49" s="134"/>
      <c r="AK49" s="134"/>
      <c r="AL49" s="134"/>
      <c r="AM49" s="120"/>
    </row>
    <row r="50" spans="1:39" ht="15.75" x14ac:dyDescent="0.25">
      <c r="A50" s="54">
        <v>200</v>
      </c>
      <c r="B50" s="55" t="s">
        <v>27</v>
      </c>
      <c r="C50" s="56"/>
      <c r="D50" s="56"/>
      <c r="E50" s="56"/>
      <c r="F50" s="56"/>
      <c r="G50" s="56"/>
      <c r="H50" s="56"/>
      <c r="I50" s="56"/>
      <c r="J50" s="56"/>
      <c r="K50" s="56"/>
      <c r="L50" s="56"/>
      <c r="M50" s="56"/>
      <c r="N50" s="56"/>
      <c r="O50" s="56"/>
      <c r="P50" s="56"/>
      <c r="Q50" s="56"/>
      <c r="R50" s="135"/>
      <c r="S50" s="135"/>
      <c r="T50" s="135"/>
      <c r="U50" s="135"/>
      <c r="V50" s="135"/>
      <c r="W50" s="135"/>
      <c r="X50" s="135"/>
      <c r="Y50" s="135"/>
      <c r="Z50" s="135"/>
      <c r="AA50" s="135"/>
      <c r="AB50" s="135"/>
      <c r="AC50" s="135"/>
      <c r="AD50" s="135"/>
      <c r="AE50" s="135"/>
      <c r="AF50" s="135"/>
      <c r="AG50" s="135"/>
      <c r="AH50" s="135"/>
      <c r="AI50" s="135"/>
      <c r="AJ50" s="135"/>
      <c r="AK50" s="135"/>
      <c r="AL50" s="135"/>
      <c r="AM50" s="58"/>
    </row>
    <row r="51" spans="1:39" ht="15.75" x14ac:dyDescent="0.25">
      <c r="A51" s="54"/>
      <c r="B51" s="55"/>
      <c r="C51" s="56"/>
      <c r="D51" s="56"/>
      <c r="E51" s="56"/>
      <c r="F51" s="56"/>
      <c r="G51" s="56"/>
      <c r="H51" s="56"/>
      <c r="I51" s="56"/>
      <c r="J51" s="56"/>
      <c r="K51" s="56"/>
      <c r="L51" s="56"/>
      <c r="M51" s="56"/>
      <c r="N51" s="56"/>
      <c r="O51" s="56"/>
      <c r="P51" s="56"/>
      <c r="Q51" s="56"/>
      <c r="R51" s="135"/>
      <c r="S51" s="135"/>
      <c r="T51" s="135"/>
      <c r="U51" s="135"/>
      <c r="V51" s="135"/>
      <c r="W51" s="135"/>
      <c r="X51" s="135"/>
      <c r="Y51" s="135"/>
      <c r="Z51" s="135"/>
      <c r="AA51" s="135"/>
      <c r="AB51" s="135"/>
      <c r="AC51" s="135"/>
      <c r="AD51" s="135"/>
      <c r="AE51" s="135"/>
      <c r="AF51" s="135"/>
      <c r="AG51" s="135"/>
      <c r="AH51" s="135"/>
      <c r="AI51" s="135"/>
      <c r="AJ51" s="135"/>
      <c r="AK51" s="135"/>
      <c r="AL51" s="135"/>
      <c r="AM51" s="58"/>
    </row>
    <row r="52" spans="1:39" ht="16.5" thickBot="1" x14ac:dyDescent="0.3">
      <c r="A52" s="54">
        <v>210</v>
      </c>
      <c r="B52" s="55" t="s">
        <v>63</v>
      </c>
      <c r="C52" s="56"/>
      <c r="D52" s="56"/>
      <c r="E52" s="56"/>
      <c r="F52" s="56"/>
      <c r="G52" s="56"/>
      <c r="H52" s="56"/>
      <c r="I52" s="56"/>
      <c r="J52" s="56"/>
      <c r="K52" s="56"/>
      <c r="L52" s="56"/>
      <c r="M52" s="56"/>
      <c r="N52" s="56"/>
      <c r="O52" s="56"/>
      <c r="P52" s="56"/>
      <c r="Q52" s="56"/>
      <c r="R52" s="135"/>
      <c r="S52" s="135"/>
      <c r="T52" s="135"/>
      <c r="U52" s="135"/>
      <c r="V52" s="135"/>
      <c r="W52" s="135"/>
      <c r="X52" s="135"/>
      <c r="Y52" s="135"/>
      <c r="Z52" s="135"/>
      <c r="AA52" s="135"/>
      <c r="AB52" s="135"/>
      <c r="AC52" s="135"/>
      <c r="AD52" s="135"/>
      <c r="AE52" s="135"/>
      <c r="AF52" s="135"/>
      <c r="AG52" s="135"/>
      <c r="AH52" s="135"/>
      <c r="AI52" s="135"/>
      <c r="AJ52" s="135"/>
      <c r="AK52" s="135"/>
      <c r="AL52" s="135"/>
      <c r="AM52" s="58"/>
    </row>
    <row r="53" spans="1:39" ht="16.5" thickBot="1" x14ac:dyDescent="0.3">
      <c r="A53" s="59"/>
      <c r="B53" s="60" t="s">
        <v>104</v>
      </c>
      <c r="C53" s="61"/>
      <c r="D53" s="61"/>
      <c r="E53" s="61"/>
      <c r="F53" s="61"/>
      <c r="G53" s="61"/>
      <c r="H53" s="61"/>
      <c r="I53" s="61"/>
      <c r="J53" s="61"/>
      <c r="K53" s="61"/>
      <c r="L53" s="61"/>
      <c r="M53" s="61"/>
      <c r="N53" s="61"/>
      <c r="O53" s="61"/>
      <c r="P53" s="61"/>
      <c r="Q53" s="61"/>
      <c r="R53" s="136"/>
      <c r="S53" s="136"/>
      <c r="T53" s="136"/>
      <c r="U53" s="136"/>
      <c r="V53" s="136"/>
      <c r="W53" s="136"/>
      <c r="X53" s="136"/>
      <c r="Y53" s="136"/>
      <c r="Z53" s="136"/>
      <c r="AA53" s="136"/>
      <c r="AB53" s="136"/>
      <c r="AC53" s="136"/>
      <c r="AD53" s="136"/>
      <c r="AE53" s="136"/>
      <c r="AF53" s="136"/>
      <c r="AG53" s="136"/>
      <c r="AH53" s="136"/>
      <c r="AI53" s="136"/>
      <c r="AJ53" s="136"/>
      <c r="AK53" s="136"/>
      <c r="AL53" s="136"/>
      <c r="AM53" s="63"/>
    </row>
    <row r="54" spans="1:39" x14ac:dyDescent="0.25">
      <c r="A54" s="64"/>
      <c r="B54" s="6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137"/>
      <c r="AH54" s="137"/>
      <c r="AI54" s="137"/>
      <c r="AJ54" s="137"/>
      <c r="AK54" s="137"/>
      <c r="AL54" s="137"/>
      <c r="AM54" s="137"/>
    </row>
    <row r="55" spans="1:39" x14ac:dyDescent="0.25">
      <c r="A55" s="64"/>
      <c r="B55" s="6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137"/>
      <c r="AH55" s="137"/>
      <c r="AI55" s="137"/>
      <c r="AJ55" s="137"/>
      <c r="AK55" s="137"/>
      <c r="AL55" s="137"/>
      <c r="AM55" s="137"/>
    </row>
    <row r="56" spans="1:39" x14ac:dyDescent="0.25">
      <c r="A56" s="64"/>
      <c r="B56" s="65"/>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137"/>
      <c r="AH56" s="137"/>
      <c r="AI56" s="137"/>
      <c r="AJ56" s="137"/>
      <c r="AK56" s="137"/>
      <c r="AL56" s="137"/>
      <c r="AM56" s="137"/>
    </row>
    <row r="57" spans="1:39" x14ac:dyDescent="0.25">
      <c r="A57" s="64"/>
      <c r="B57" s="65"/>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137"/>
      <c r="AH57" s="137"/>
      <c r="AI57" s="137"/>
      <c r="AJ57" s="137"/>
      <c r="AK57" s="137"/>
      <c r="AL57" s="137"/>
      <c r="AM57" s="137"/>
    </row>
    <row r="58" spans="1:39" x14ac:dyDescent="0.25">
      <c r="A58" s="64"/>
      <c r="B58" s="65"/>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137"/>
      <c r="AH58" s="137"/>
      <c r="AI58" s="137"/>
      <c r="AJ58" s="137"/>
      <c r="AK58" s="137"/>
      <c r="AL58" s="137"/>
      <c r="AM58" s="137"/>
    </row>
    <row r="59" spans="1:39" x14ac:dyDescent="0.25">
      <c r="A59" s="64"/>
      <c r="B59" s="65"/>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137"/>
      <c r="AH59" s="137"/>
      <c r="AI59" s="137"/>
      <c r="AJ59" s="137"/>
      <c r="AK59" s="137"/>
      <c r="AL59" s="137"/>
      <c r="AM59" s="137"/>
    </row>
    <row r="60" spans="1:39" x14ac:dyDescent="0.25">
      <c r="A60" s="64"/>
      <c r="B60" s="65"/>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137"/>
      <c r="AH60" s="137"/>
      <c r="AI60" s="137"/>
      <c r="AJ60" s="137"/>
      <c r="AK60" s="137"/>
      <c r="AL60" s="137"/>
      <c r="AM60" s="137"/>
    </row>
    <row r="61" spans="1:39" x14ac:dyDescent="0.25">
      <c r="A61" s="64"/>
      <c r="B61" s="65"/>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137"/>
      <c r="AH61" s="137"/>
      <c r="AI61" s="137"/>
      <c r="AJ61" s="137"/>
      <c r="AK61" s="137"/>
      <c r="AL61" s="137"/>
      <c r="AM61" s="137"/>
    </row>
    <row r="62" spans="1:39" x14ac:dyDescent="0.25">
      <c r="A62" s="64"/>
      <c r="B62" s="65"/>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137"/>
      <c r="AH62" s="137"/>
      <c r="AI62" s="137"/>
      <c r="AJ62" s="137"/>
      <c r="AK62" s="137"/>
      <c r="AL62" s="137"/>
      <c r="AM62" s="137"/>
    </row>
    <row r="63" spans="1:39" x14ac:dyDescent="0.25">
      <c r="A63" s="64"/>
      <c r="B63" s="65"/>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137"/>
      <c r="AH63" s="137"/>
      <c r="AI63" s="137"/>
      <c r="AJ63" s="137"/>
      <c r="AK63" s="137"/>
      <c r="AL63" s="137"/>
      <c r="AM63" s="137"/>
    </row>
    <row r="64" spans="1:39" x14ac:dyDescent="0.25">
      <c r="A64" s="64"/>
      <c r="B64" s="65"/>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137"/>
      <c r="AH64" s="137"/>
      <c r="AI64" s="137"/>
      <c r="AJ64" s="137"/>
      <c r="AK64" s="137"/>
      <c r="AL64" s="137"/>
      <c r="AM64" s="137"/>
    </row>
    <row r="65" spans="1:39" x14ac:dyDescent="0.25">
      <c r="A65" s="64"/>
      <c r="B65" s="65"/>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137"/>
      <c r="AH65" s="137"/>
      <c r="AI65" s="137"/>
      <c r="AJ65" s="137"/>
      <c r="AK65" s="137"/>
      <c r="AL65" s="137"/>
      <c r="AM65" s="137"/>
    </row>
    <row r="66" spans="1:39" x14ac:dyDescent="0.25">
      <c r="A66" s="64"/>
      <c r="B66" s="65"/>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137"/>
      <c r="AH66" s="137"/>
      <c r="AI66" s="137"/>
      <c r="AJ66" s="137"/>
      <c r="AK66" s="137"/>
      <c r="AL66" s="137"/>
      <c r="AM66" s="137"/>
    </row>
    <row r="67" spans="1:39" x14ac:dyDescent="0.25">
      <c r="A67" s="64"/>
      <c r="B67" s="65"/>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137"/>
      <c r="AH67" s="137"/>
      <c r="AI67" s="137"/>
      <c r="AJ67" s="137"/>
      <c r="AK67" s="137"/>
      <c r="AL67" s="137"/>
      <c r="AM67" s="137"/>
    </row>
    <row r="68" spans="1:39" x14ac:dyDescent="0.25">
      <c r="B68" s="66"/>
    </row>
    <row r="69" spans="1:39" x14ac:dyDescent="0.25">
      <c r="B69" s="66"/>
    </row>
    <row r="70" spans="1:39" x14ac:dyDescent="0.25">
      <c r="B70" s="66"/>
    </row>
    <row r="71" spans="1:39" x14ac:dyDescent="0.25">
      <c r="B71" s="66"/>
    </row>
    <row r="72" spans="1:39" x14ac:dyDescent="0.25">
      <c r="B72" s="66"/>
    </row>
    <row r="73" spans="1:39" x14ac:dyDescent="0.25">
      <c r="B73" s="66"/>
    </row>
    <row r="74" spans="1:39" x14ac:dyDescent="0.25">
      <c r="B74" s="66"/>
    </row>
    <row r="75" spans="1:39" x14ac:dyDescent="0.25">
      <c r="B75" s="66"/>
    </row>
    <row r="76" spans="1:39" x14ac:dyDescent="0.25">
      <c r="B76" s="66"/>
    </row>
    <row r="77" spans="1:39" x14ac:dyDescent="0.25">
      <c r="B77" s="66"/>
    </row>
    <row r="78" spans="1:39" x14ac:dyDescent="0.25">
      <c r="B78" s="66"/>
    </row>
    <row r="79" spans="1:39" x14ac:dyDescent="0.25">
      <c r="B79" s="66"/>
    </row>
    <row r="80" spans="1:39" x14ac:dyDescent="0.25">
      <c r="B80" s="66"/>
    </row>
    <row r="81" spans="2:2" x14ac:dyDescent="0.25">
      <c r="B81" s="66"/>
    </row>
    <row r="82" spans="2:2" x14ac:dyDescent="0.25">
      <c r="B82" s="66"/>
    </row>
    <row r="83" spans="2:2" x14ac:dyDescent="0.25">
      <c r="B83" s="66"/>
    </row>
    <row r="84" spans="2:2" x14ac:dyDescent="0.25">
      <c r="B84" s="66"/>
    </row>
    <row r="85" spans="2:2" x14ac:dyDescent="0.25">
      <c r="B85" s="66"/>
    </row>
  </sheetData>
  <mergeCells count="11">
    <mergeCell ref="A12:A13"/>
    <mergeCell ref="B12:B13"/>
    <mergeCell ref="C12:C13"/>
    <mergeCell ref="D12:D13"/>
    <mergeCell ref="F12:AM12"/>
    <mergeCell ref="A8:AM8"/>
    <mergeCell ref="A1:AM1"/>
    <mergeCell ref="A2:AM2"/>
    <mergeCell ref="A3:AM3"/>
    <mergeCell ref="A5:AM5"/>
    <mergeCell ref="A6:AM6"/>
  </mergeCells>
  <pageMargins left="0.4" right="0.39" top="0.56000000000000005" bottom="0.74803149606299213" header="0.31496062992125984" footer="0.31496062992125984"/>
  <pageSetup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view="pageBreakPreview" zoomScale="60" zoomScaleNormal="70" workbookViewId="0">
      <selection activeCell="N10" sqref="N10"/>
    </sheetView>
  </sheetViews>
  <sheetFormatPr baseColWidth="10" defaultRowHeight="15" x14ac:dyDescent="0.25"/>
  <cols>
    <col min="1" max="1" width="11.7109375" customWidth="1"/>
    <col min="2" max="2" width="47.5703125" customWidth="1"/>
    <col min="3" max="3" width="8.5703125" customWidth="1"/>
    <col min="4" max="4" width="14.85546875" customWidth="1"/>
    <col min="5" max="5" width="16.5703125" customWidth="1"/>
    <col min="6" max="19" width="6.28515625" customWidth="1"/>
    <col min="20" max="23" width="6.28515625" style="96" customWidth="1"/>
    <col min="24" max="38" width="6.28515625" style="126" customWidth="1"/>
    <col min="39" max="39" width="6.28515625" style="96" customWidth="1"/>
    <col min="274" max="274" width="8.140625" customWidth="1"/>
    <col min="275" max="275" width="41.42578125" customWidth="1"/>
    <col min="276" max="276" width="8.5703125" customWidth="1"/>
    <col min="277" max="277" width="14.85546875" customWidth="1"/>
    <col min="278" max="278" width="16.5703125" customWidth="1"/>
    <col min="279" max="295" width="6.28515625" customWidth="1"/>
    <col min="530" max="530" width="8.140625" customWidth="1"/>
    <col min="531" max="531" width="41.42578125" customWidth="1"/>
    <col min="532" max="532" width="8.5703125" customWidth="1"/>
    <col min="533" max="533" width="14.85546875" customWidth="1"/>
    <col min="534" max="534" width="16.5703125" customWidth="1"/>
    <col min="535" max="551" width="6.28515625" customWidth="1"/>
    <col min="786" max="786" width="8.140625" customWidth="1"/>
    <col min="787" max="787" width="41.42578125" customWidth="1"/>
    <col min="788" max="788" width="8.5703125" customWidth="1"/>
    <col min="789" max="789" width="14.85546875" customWidth="1"/>
    <col min="790" max="790" width="16.5703125" customWidth="1"/>
    <col min="791" max="807" width="6.28515625" customWidth="1"/>
    <col min="1042" max="1042" width="8.140625" customWidth="1"/>
    <col min="1043" max="1043" width="41.42578125" customWidth="1"/>
    <col min="1044" max="1044" width="8.5703125" customWidth="1"/>
    <col min="1045" max="1045" width="14.85546875" customWidth="1"/>
    <col min="1046" max="1046" width="16.5703125" customWidth="1"/>
    <col min="1047" max="1063" width="6.28515625" customWidth="1"/>
    <col min="1298" max="1298" width="8.140625" customWidth="1"/>
    <col min="1299" max="1299" width="41.42578125" customWidth="1"/>
    <col min="1300" max="1300" width="8.5703125" customWidth="1"/>
    <col min="1301" max="1301" width="14.85546875" customWidth="1"/>
    <col min="1302" max="1302" width="16.5703125" customWidth="1"/>
    <col min="1303" max="1319" width="6.28515625" customWidth="1"/>
    <col min="1554" max="1554" width="8.140625" customWidth="1"/>
    <col min="1555" max="1555" width="41.42578125" customWidth="1"/>
    <col min="1556" max="1556" width="8.5703125" customWidth="1"/>
    <col min="1557" max="1557" width="14.85546875" customWidth="1"/>
    <col min="1558" max="1558" width="16.5703125" customWidth="1"/>
    <col min="1559" max="1575" width="6.28515625" customWidth="1"/>
    <col min="1810" max="1810" width="8.140625" customWidth="1"/>
    <col min="1811" max="1811" width="41.42578125" customWidth="1"/>
    <col min="1812" max="1812" width="8.5703125" customWidth="1"/>
    <col min="1813" max="1813" width="14.85546875" customWidth="1"/>
    <col min="1814" max="1814" width="16.5703125" customWidth="1"/>
    <col min="1815" max="1831" width="6.28515625" customWidth="1"/>
    <col min="2066" max="2066" width="8.140625" customWidth="1"/>
    <col min="2067" max="2067" width="41.42578125" customWidth="1"/>
    <col min="2068" max="2068" width="8.5703125" customWidth="1"/>
    <col min="2069" max="2069" width="14.85546875" customWidth="1"/>
    <col min="2070" max="2070" width="16.5703125" customWidth="1"/>
    <col min="2071" max="2087" width="6.28515625" customWidth="1"/>
    <col min="2322" max="2322" width="8.140625" customWidth="1"/>
    <col min="2323" max="2323" width="41.42578125" customWidth="1"/>
    <col min="2324" max="2324" width="8.5703125" customWidth="1"/>
    <col min="2325" max="2325" width="14.85546875" customWidth="1"/>
    <col min="2326" max="2326" width="16.5703125" customWidth="1"/>
    <col min="2327" max="2343" width="6.28515625" customWidth="1"/>
    <col min="2578" max="2578" width="8.140625" customWidth="1"/>
    <col min="2579" max="2579" width="41.42578125" customWidth="1"/>
    <col min="2580" max="2580" width="8.5703125" customWidth="1"/>
    <col min="2581" max="2581" width="14.85546875" customWidth="1"/>
    <col min="2582" max="2582" width="16.5703125" customWidth="1"/>
    <col min="2583" max="2599" width="6.28515625" customWidth="1"/>
    <col min="2834" max="2834" width="8.140625" customWidth="1"/>
    <col min="2835" max="2835" width="41.42578125" customWidth="1"/>
    <col min="2836" max="2836" width="8.5703125" customWidth="1"/>
    <col min="2837" max="2837" width="14.85546875" customWidth="1"/>
    <col min="2838" max="2838" width="16.5703125" customWidth="1"/>
    <col min="2839" max="2855" width="6.28515625" customWidth="1"/>
    <col min="3090" max="3090" width="8.140625" customWidth="1"/>
    <col min="3091" max="3091" width="41.42578125" customWidth="1"/>
    <col min="3092" max="3092" width="8.5703125" customWidth="1"/>
    <col min="3093" max="3093" width="14.85546875" customWidth="1"/>
    <col min="3094" max="3094" width="16.5703125" customWidth="1"/>
    <col min="3095" max="3111" width="6.28515625" customWidth="1"/>
    <col min="3346" max="3346" width="8.140625" customWidth="1"/>
    <col min="3347" max="3347" width="41.42578125" customWidth="1"/>
    <col min="3348" max="3348" width="8.5703125" customWidth="1"/>
    <col min="3349" max="3349" width="14.85546875" customWidth="1"/>
    <col min="3350" max="3350" width="16.5703125" customWidth="1"/>
    <col min="3351" max="3367" width="6.28515625" customWidth="1"/>
    <col min="3602" max="3602" width="8.140625" customWidth="1"/>
    <col min="3603" max="3603" width="41.42578125" customWidth="1"/>
    <col min="3604" max="3604" width="8.5703125" customWidth="1"/>
    <col min="3605" max="3605" width="14.85546875" customWidth="1"/>
    <col min="3606" max="3606" width="16.5703125" customWidth="1"/>
    <col min="3607" max="3623" width="6.28515625" customWidth="1"/>
    <col min="3858" max="3858" width="8.140625" customWidth="1"/>
    <col min="3859" max="3859" width="41.42578125" customWidth="1"/>
    <col min="3860" max="3860" width="8.5703125" customWidth="1"/>
    <col min="3861" max="3861" width="14.85546875" customWidth="1"/>
    <col min="3862" max="3862" width="16.5703125" customWidth="1"/>
    <col min="3863" max="3879" width="6.28515625" customWidth="1"/>
    <col min="4114" max="4114" width="8.140625" customWidth="1"/>
    <col min="4115" max="4115" width="41.42578125" customWidth="1"/>
    <col min="4116" max="4116" width="8.5703125" customWidth="1"/>
    <col min="4117" max="4117" width="14.85546875" customWidth="1"/>
    <col min="4118" max="4118" width="16.5703125" customWidth="1"/>
    <col min="4119" max="4135" width="6.28515625" customWidth="1"/>
    <col min="4370" max="4370" width="8.140625" customWidth="1"/>
    <col min="4371" max="4371" width="41.42578125" customWidth="1"/>
    <col min="4372" max="4372" width="8.5703125" customWidth="1"/>
    <col min="4373" max="4373" width="14.85546875" customWidth="1"/>
    <col min="4374" max="4374" width="16.5703125" customWidth="1"/>
    <col min="4375" max="4391" width="6.28515625" customWidth="1"/>
    <col min="4626" max="4626" width="8.140625" customWidth="1"/>
    <col min="4627" max="4627" width="41.42578125" customWidth="1"/>
    <col min="4628" max="4628" width="8.5703125" customWidth="1"/>
    <col min="4629" max="4629" width="14.85546875" customWidth="1"/>
    <col min="4630" max="4630" width="16.5703125" customWidth="1"/>
    <col min="4631" max="4647" width="6.28515625" customWidth="1"/>
    <col min="4882" max="4882" width="8.140625" customWidth="1"/>
    <col min="4883" max="4883" width="41.42578125" customWidth="1"/>
    <col min="4884" max="4884" width="8.5703125" customWidth="1"/>
    <col min="4885" max="4885" width="14.85546875" customWidth="1"/>
    <col min="4886" max="4886" width="16.5703125" customWidth="1"/>
    <col min="4887" max="4903" width="6.28515625" customWidth="1"/>
    <col min="5138" max="5138" width="8.140625" customWidth="1"/>
    <col min="5139" max="5139" width="41.42578125" customWidth="1"/>
    <col min="5140" max="5140" width="8.5703125" customWidth="1"/>
    <col min="5141" max="5141" width="14.85546875" customWidth="1"/>
    <col min="5142" max="5142" width="16.5703125" customWidth="1"/>
    <col min="5143" max="5159" width="6.28515625" customWidth="1"/>
    <col min="5394" max="5394" width="8.140625" customWidth="1"/>
    <col min="5395" max="5395" width="41.42578125" customWidth="1"/>
    <col min="5396" max="5396" width="8.5703125" customWidth="1"/>
    <col min="5397" max="5397" width="14.85546875" customWidth="1"/>
    <col min="5398" max="5398" width="16.5703125" customWidth="1"/>
    <col min="5399" max="5415" width="6.28515625" customWidth="1"/>
    <col min="5650" max="5650" width="8.140625" customWidth="1"/>
    <col min="5651" max="5651" width="41.42578125" customWidth="1"/>
    <col min="5652" max="5652" width="8.5703125" customWidth="1"/>
    <col min="5653" max="5653" width="14.85546875" customWidth="1"/>
    <col min="5654" max="5654" width="16.5703125" customWidth="1"/>
    <col min="5655" max="5671" width="6.28515625" customWidth="1"/>
    <col min="5906" max="5906" width="8.140625" customWidth="1"/>
    <col min="5907" max="5907" width="41.42578125" customWidth="1"/>
    <col min="5908" max="5908" width="8.5703125" customWidth="1"/>
    <col min="5909" max="5909" width="14.85546875" customWidth="1"/>
    <col min="5910" max="5910" width="16.5703125" customWidth="1"/>
    <col min="5911" max="5927" width="6.28515625" customWidth="1"/>
    <col min="6162" max="6162" width="8.140625" customWidth="1"/>
    <col min="6163" max="6163" width="41.42578125" customWidth="1"/>
    <col min="6164" max="6164" width="8.5703125" customWidth="1"/>
    <col min="6165" max="6165" width="14.85546875" customWidth="1"/>
    <col min="6166" max="6166" width="16.5703125" customWidth="1"/>
    <col min="6167" max="6183" width="6.28515625" customWidth="1"/>
    <col min="6418" max="6418" width="8.140625" customWidth="1"/>
    <col min="6419" max="6419" width="41.42578125" customWidth="1"/>
    <col min="6420" max="6420" width="8.5703125" customWidth="1"/>
    <col min="6421" max="6421" width="14.85546875" customWidth="1"/>
    <col min="6422" max="6422" width="16.5703125" customWidth="1"/>
    <col min="6423" max="6439" width="6.28515625" customWidth="1"/>
    <col min="6674" max="6674" width="8.140625" customWidth="1"/>
    <col min="6675" max="6675" width="41.42578125" customWidth="1"/>
    <col min="6676" max="6676" width="8.5703125" customWidth="1"/>
    <col min="6677" max="6677" width="14.85546875" customWidth="1"/>
    <col min="6678" max="6678" width="16.5703125" customWidth="1"/>
    <col min="6679" max="6695" width="6.28515625" customWidth="1"/>
    <col min="6930" max="6930" width="8.140625" customWidth="1"/>
    <col min="6931" max="6931" width="41.42578125" customWidth="1"/>
    <col min="6932" max="6932" width="8.5703125" customWidth="1"/>
    <col min="6933" max="6933" width="14.85546875" customWidth="1"/>
    <col min="6934" max="6934" width="16.5703125" customWidth="1"/>
    <col min="6935" max="6951" width="6.28515625" customWidth="1"/>
    <col min="7186" max="7186" width="8.140625" customWidth="1"/>
    <col min="7187" max="7187" width="41.42578125" customWidth="1"/>
    <col min="7188" max="7188" width="8.5703125" customWidth="1"/>
    <col min="7189" max="7189" width="14.85546875" customWidth="1"/>
    <col min="7190" max="7190" width="16.5703125" customWidth="1"/>
    <col min="7191" max="7207" width="6.28515625" customWidth="1"/>
    <col min="7442" max="7442" width="8.140625" customWidth="1"/>
    <col min="7443" max="7443" width="41.42578125" customWidth="1"/>
    <col min="7444" max="7444" width="8.5703125" customWidth="1"/>
    <col min="7445" max="7445" width="14.85546875" customWidth="1"/>
    <col min="7446" max="7446" width="16.5703125" customWidth="1"/>
    <col min="7447" max="7463" width="6.28515625" customWidth="1"/>
    <col min="7698" max="7698" width="8.140625" customWidth="1"/>
    <col min="7699" max="7699" width="41.42578125" customWidth="1"/>
    <col min="7700" max="7700" width="8.5703125" customWidth="1"/>
    <col min="7701" max="7701" width="14.85546875" customWidth="1"/>
    <col min="7702" max="7702" width="16.5703125" customWidth="1"/>
    <col min="7703" max="7719" width="6.28515625" customWidth="1"/>
    <col min="7954" max="7954" width="8.140625" customWidth="1"/>
    <col min="7955" max="7955" width="41.42578125" customWidth="1"/>
    <col min="7956" max="7956" width="8.5703125" customWidth="1"/>
    <col min="7957" max="7957" width="14.85546875" customWidth="1"/>
    <col min="7958" max="7958" width="16.5703125" customWidth="1"/>
    <col min="7959" max="7975" width="6.28515625" customWidth="1"/>
    <col min="8210" max="8210" width="8.140625" customWidth="1"/>
    <col min="8211" max="8211" width="41.42578125" customWidth="1"/>
    <col min="8212" max="8212" width="8.5703125" customWidth="1"/>
    <col min="8213" max="8213" width="14.85546875" customWidth="1"/>
    <col min="8214" max="8214" width="16.5703125" customWidth="1"/>
    <col min="8215" max="8231" width="6.28515625" customWidth="1"/>
    <col min="8466" max="8466" width="8.140625" customWidth="1"/>
    <col min="8467" max="8467" width="41.42578125" customWidth="1"/>
    <col min="8468" max="8468" width="8.5703125" customWidth="1"/>
    <col min="8469" max="8469" width="14.85546875" customWidth="1"/>
    <col min="8470" max="8470" width="16.5703125" customWidth="1"/>
    <col min="8471" max="8487" width="6.28515625" customWidth="1"/>
    <col min="8722" max="8722" width="8.140625" customWidth="1"/>
    <col min="8723" max="8723" width="41.42578125" customWidth="1"/>
    <col min="8724" max="8724" width="8.5703125" customWidth="1"/>
    <col min="8725" max="8725" width="14.85546875" customWidth="1"/>
    <col min="8726" max="8726" width="16.5703125" customWidth="1"/>
    <col min="8727" max="8743" width="6.28515625" customWidth="1"/>
    <col min="8978" max="8978" width="8.140625" customWidth="1"/>
    <col min="8979" max="8979" width="41.42578125" customWidth="1"/>
    <col min="8980" max="8980" width="8.5703125" customWidth="1"/>
    <col min="8981" max="8981" width="14.85546875" customWidth="1"/>
    <col min="8982" max="8982" width="16.5703125" customWidth="1"/>
    <col min="8983" max="8999" width="6.28515625" customWidth="1"/>
    <col min="9234" max="9234" width="8.140625" customWidth="1"/>
    <col min="9235" max="9235" width="41.42578125" customWidth="1"/>
    <col min="9236" max="9236" width="8.5703125" customWidth="1"/>
    <col min="9237" max="9237" width="14.85546875" customWidth="1"/>
    <col min="9238" max="9238" width="16.5703125" customWidth="1"/>
    <col min="9239" max="9255" width="6.28515625" customWidth="1"/>
    <col min="9490" max="9490" width="8.140625" customWidth="1"/>
    <col min="9491" max="9491" width="41.42578125" customWidth="1"/>
    <col min="9492" max="9492" width="8.5703125" customWidth="1"/>
    <col min="9493" max="9493" width="14.85546875" customWidth="1"/>
    <col min="9494" max="9494" width="16.5703125" customWidth="1"/>
    <col min="9495" max="9511" width="6.28515625" customWidth="1"/>
    <col min="9746" max="9746" width="8.140625" customWidth="1"/>
    <col min="9747" max="9747" width="41.42578125" customWidth="1"/>
    <col min="9748" max="9748" width="8.5703125" customWidth="1"/>
    <col min="9749" max="9749" width="14.85546875" customWidth="1"/>
    <col min="9750" max="9750" width="16.5703125" customWidth="1"/>
    <col min="9751" max="9767" width="6.28515625" customWidth="1"/>
    <col min="10002" max="10002" width="8.140625" customWidth="1"/>
    <col min="10003" max="10003" width="41.42578125" customWidth="1"/>
    <col min="10004" max="10004" width="8.5703125" customWidth="1"/>
    <col min="10005" max="10005" width="14.85546875" customWidth="1"/>
    <col min="10006" max="10006" width="16.5703125" customWidth="1"/>
    <col min="10007" max="10023" width="6.28515625" customWidth="1"/>
    <col min="10258" max="10258" width="8.140625" customWidth="1"/>
    <col min="10259" max="10259" width="41.42578125" customWidth="1"/>
    <col min="10260" max="10260" width="8.5703125" customWidth="1"/>
    <col min="10261" max="10261" width="14.85546875" customWidth="1"/>
    <col min="10262" max="10262" width="16.5703125" customWidth="1"/>
    <col min="10263" max="10279" width="6.28515625" customWidth="1"/>
    <col min="10514" max="10514" width="8.140625" customWidth="1"/>
    <col min="10515" max="10515" width="41.42578125" customWidth="1"/>
    <col min="10516" max="10516" width="8.5703125" customWidth="1"/>
    <col min="10517" max="10517" width="14.85546875" customWidth="1"/>
    <col min="10518" max="10518" width="16.5703125" customWidth="1"/>
    <col min="10519" max="10535" width="6.28515625" customWidth="1"/>
    <col min="10770" max="10770" width="8.140625" customWidth="1"/>
    <col min="10771" max="10771" width="41.42578125" customWidth="1"/>
    <col min="10772" max="10772" width="8.5703125" customWidth="1"/>
    <col min="10773" max="10773" width="14.85546875" customWidth="1"/>
    <col min="10774" max="10774" width="16.5703125" customWidth="1"/>
    <col min="10775" max="10791" width="6.28515625" customWidth="1"/>
    <col min="11026" max="11026" width="8.140625" customWidth="1"/>
    <col min="11027" max="11027" width="41.42578125" customWidth="1"/>
    <col min="11028" max="11028" width="8.5703125" customWidth="1"/>
    <col min="11029" max="11029" width="14.85546875" customWidth="1"/>
    <col min="11030" max="11030" width="16.5703125" customWidth="1"/>
    <col min="11031" max="11047" width="6.28515625" customWidth="1"/>
    <col min="11282" max="11282" width="8.140625" customWidth="1"/>
    <col min="11283" max="11283" width="41.42578125" customWidth="1"/>
    <col min="11284" max="11284" width="8.5703125" customWidth="1"/>
    <col min="11285" max="11285" width="14.85546875" customWidth="1"/>
    <col min="11286" max="11286" width="16.5703125" customWidth="1"/>
    <col min="11287" max="11303" width="6.28515625" customWidth="1"/>
    <col min="11538" max="11538" width="8.140625" customWidth="1"/>
    <col min="11539" max="11539" width="41.42578125" customWidth="1"/>
    <col min="11540" max="11540" width="8.5703125" customWidth="1"/>
    <col min="11541" max="11541" width="14.85546875" customWidth="1"/>
    <col min="11542" max="11542" width="16.5703125" customWidth="1"/>
    <col min="11543" max="11559" width="6.28515625" customWidth="1"/>
    <col min="11794" max="11794" width="8.140625" customWidth="1"/>
    <col min="11795" max="11795" width="41.42578125" customWidth="1"/>
    <col min="11796" max="11796" width="8.5703125" customWidth="1"/>
    <col min="11797" max="11797" width="14.85546875" customWidth="1"/>
    <col min="11798" max="11798" width="16.5703125" customWidth="1"/>
    <col min="11799" max="11815" width="6.28515625" customWidth="1"/>
    <col min="12050" max="12050" width="8.140625" customWidth="1"/>
    <col min="12051" max="12051" width="41.42578125" customWidth="1"/>
    <col min="12052" max="12052" width="8.5703125" customWidth="1"/>
    <col min="12053" max="12053" width="14.85546875" customWidth="1"/>
    <col min="12054" max="12054" width="16.5703125" customWidth="1"/>
    <col min="12055" max="12071" width="6.28515625" customWidth="1"/>
    <col min="12306" max="12306" width="8.140625" customWidth="1"/>
    <col min="12307" max="12307" width="41.42578125" customWidth="1"/>
    <col min="12308" max="12308" width="8.5703125" customWidth="1"/>
    <col min="12309" max="12309" width="14.85546875" customWidth="1"/>
    <col min="12310" max="12310" width="16.5703125" customWidth="1"/>
    <col min="12311" max="12327" width="6.28515625" customWidth="1"/>
    <col min="12562" max="12562" width="8.140625" customWidth="1"/>
    <col min="12563" max="12563" width="41.42578125" customWidth="1"/>
    <col min="12564" max="12564" width="8.5703125" customWidth="1"/>
    <col min="12565" max="12565" width="14.85546875" customWidth="1"/>
    <col min="12566" max="12566" width="16.5703125" customWidth="1"/>
    <col min="12567" max="12583" width="6.28515625" customWidth="1"/>
    <col min="12818" max="12818" width="8.140625" customWidth="1"/>
    <col min="12819" max="12819" width="41.42578125" customWidth="1"/>
    <col min="12820" max="12820" width="8.5703125" customWidth="1"/>
    <col min="12821" max="12821" width="14.85546875" customWidth="1"/>
    <col min="12822" max="12822" width="16.5703125" customWidth="1"/>
    <col min="12823" max="12839" width="6.28515625" customWidth="1"/>
    <col min="13074" max="13074" width="8.140625" customWidth="1"/>
    <col min="13075" max="13075" width="41.42578125" customWidth="1"/>
    <col min="13076" max="13076" width="8.5703125" customWidth="1"/>
    <col min="13077" max="13077" width="14.85546875" customWidth="1"/>
    <col min="13078" max="13078" width="16.5703125" customWidth="1"/>
    <col min="13079" max="13095" width="6.28515625" customWidth="1"/>
    <col min="13330" max="13330" width="8.140625" customWidth="1"/>
    <col min="13331" max="13331" width="41.42578125" customWidth="1"/>
    <col min="13332" max="13332" width="8.5703125" customWidth="1"/>
    <col min="13333" max="13333" width="14.85546875" customWidth="1"/>
    <col min="13334" max="13334" width="16.5703125" customWidth="1"/>
    <col min="13335" max="13351" width="6.28515625" customWidth="1"/>
    <col min="13586" max="13586" width="8.140625" customWidth="1"/>
    <col min="13587" max="13587" width="41.42578125" customWidth="1"/>
    <col min="13588" max="13588" width="8.5703125" customWidth="1"/>
    <col min="13589" max="13589" width="14.85546875" customWidth="1"/>
    <col min="13590" max="13590" width="16.5703125" customWidth="1"/>
    <col min="13591" max="13607" width="6.28515625" customWidth="1"/>
    <col min="13842" max="13842" width="8.140625" customWidth="1"/>
    <col min="13843" max="13843" width="41.42578125" customWidth="1"/>
    <col min="13844" max="13844" width="8.5703125" customWidth="1"/>
    <col min="13845" max="13845" width="14.85546875" customWidth="1"/>
    <col min="13846" max="13846" width="16.5703125" customWidth="1"/>
    <col min="13847" max="13863" width="6.28515625" customWidth="1"/>
    <col min="14098" max="14098" width="8.140625" customWidth="1"/>
    <col min="14099" max="14099" width="41.42578125" customWidth="1"/>
    <col min="14100" max="14100" width="8.5703125" customWidth="1"/>
    <col min="14101" max="14101" width="14.85546875" customWidth="1"/>
    <col min="14102" max="14102" width="16.5703125" customWidth="1"/>
    <col min="14103" max="14119" width="6.28515625" customWidth="1"/>
    <col min="14354" max="14354" width="8.140625" customWidth="1"/>
    <col min="14355" max="14355" width="41.42578125" customWidth="1"/>
    <col min="14356" max="14356" width="8.5703125" customWidth="1"/>
    <col min="14357" max="14357" width="14.85546875" customWidth="1"/>
    <col min="14358" max="14358" width="16.5703125" customWidth="1"/>
    <col min="14359" max="14375" width="6.28515625" customWidth="1"/>
    <col min="14610" max="14610" width="8.140625" customWidth="1"/>
    <col min="14611" max="14611" width="41.42578125" customWidth="1"/>
    <col min="14612" max="14612" width="8.5703125" customWidth="1"/>
    <col min="14613" max="14613" width="14.85546875" customWidth="1"/>
    <col min="14614" max="14614" width="16.5703125" customWidth="1"/>
    <col min="14615" max="14631" width="6.28515625" customWidth="1"/>
    <col min="14866" max="14866" width="8.140625" customWidth="1"/>
    <col min="14867" max="14867" width="41.42578125" customWidth="1"/>
    <col min="14868" max="14868" width="8.5703125" customWidth="1"/>
    <col min="14869" max="14869" width="14.85546875" customWidth="1"/>
    <col min="14870" max="14870" width="16.5703125" customWidth="1"/>
    <col min="14871" max="14887" width="6.28515625" customWidth="1"/>
    <col min="15122" max="15122" width="8.140625" customWidth="1"/>
    <col min="15123" max="15123" width="41.42578125" customWidth="1"/>
    <col min="15124" max="15124" width="8.5703125" customWidth="1"/>
    <col min="15125" max="15125" width="14.85546875" customWidth="1"/>
    <col min="15126" max="15126" width="16.5703125" customWidth="1"/>
    <col min="15127" max="15143" width="6.28515625" customWidth="1"/>
    <col min="15378" max="15378" width="8.140625" customWidth="1"/>
    <col min="15379" max="15379" width="41.42578125" customWidth="1"/>
    <col min="15380" max="15380" width="8.5703125" customWidth="1"/>
    <col min="15381" max="15381" width="14.85546875" customWidth="1"/>
    <col min="15382" max="15382" width="16.5703125" customWidth="1"/>
    <col min="15383" max="15399" width="6.28515625" customWidth="1"/>
    <col min="15634" max="15634" width="8.140625" customWidth="1"/>
    <col min="15635" max="15635" width="41.42578125" customWidth="1"/>
    <col min="15636" max="15636" width="8.5703125" customWidth="1"/>
    <col min="15637" max="15637" width="14.85546875" customWidth="1"/>
    <col min="15638" max="15638" width="16.5703125" customWidth="1"/>
    <col min="15639" max="15655" width="6.28515625" customWidth="1"/>
    <col min="15890" max="15890" width="8.140625" customWidth="1"/>
    <col min="15891" max="15891" width="41.42578125" customWidth="1"/>
    <col min="15892" max="15892" width="8.5703125" customWidth="1"/>
    <col min="15893" max="15893" width="14.85546875" customWidth="1"/>
    <col min="15894" max="15894" width="16.5703125" customWidth="1"/>
    <col min="15895" max="15911" width="6.28515625" customWidth="1"/>
    <col min="16146" max="16146" width="8.140625" customWidth="1"/>
    <col min="16147" max="16147" width="41.42578125" customWidth="1"/>
    <col min="16148" max="16148" width="8.5703125" customWidth="1"/>
    <col min="16149" max="16149" width="14.85546875" customWidth="1"/>
    <col min="16150" max="16150" width="16.5703125" customWidth="1"/>
    <col min="16151" max="16167" width="6.28515625" customWidth="1"/>
  </cols>
  <sheetData>
    <row r="1" spans="1:39" ht="15.75" x14ac:dyDescent="0.25">
      <c r="A1" s="989" t="s">
        <v>22</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row>
    <row r="2" spans="1:39" ht="15.75" x14ac:dyDescent="0.25">
      <c r="A2" s="989" t="s">
        <v>103</v>
      </c>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c r="AK2" s="989"/>
      <c r="AL2" s="989"/>
      <c r="AM2" s="989"/>
    </row>
    <row r="3" spans="1:39" ht="15.75" x14ac:dyDescent="0.25">
      <c r="A3" s="989" t="s">
        <v>151</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row>
    <row r="4" spans="1:39" ht="18" customHeight="1" x14ac:dyDescent="0.25">
      <c r="A4" s="23"/>
      <c r="B4" s="23"/>
      <c r="C4" s="23"/>
      <c r="D4" s="23"/>
      <c r="E4" s="23"/>
      <c r="F4" s="23"/>
      <c r="G4" s="23"/>
      <c r="H4" s="23"/>
      <c r="I4" s="23"/>
      <c r="J4" s="23"/>
      <c r="K4" s="23"/>
      <c r="L4" s="23"/>
      <c r="M4" s="23"/>
      <c r="N4" s="23"/>
      <c r="O4" s="23"/>
      <c r="P4" s="23"/>
      <c r="Q4" s="23"/>
      <c r="R4" s="23"/>
      <c r="S4" s="23"/>
      <c r="T4" s="104"/>
      <c r="U4" s="104"/>
      <c r="V4" s="104"/>
      <c r="W4" s="104"/>
      <c r="X4" s="130"/>
      <c r="Y4" s="130"/>
      <c r="Z4" s="130"/>
      <c r="AA4" s="130"/>
      <c r="AB4" s="130"/>
      <c r="AC4" s="130"/>
      <c r="AD4" s="130"/>
      <c r="AE4" s="130"/>
      <c r="AF4" s="130"/>
      <c r="AG4" s="150"/>
      <c r="AH4" s="150"/>
      <c r="AI4" s="150"/>
      <c r="AJ4" s="150"/>
      <c r="AK4" s="150"/>
      <c r="AL4" s="150"/>
      <c r="AM4" s="104"/>
    </row>
    <row r="5" spans="1:39" ht="15.75" customHeight="1" x14ac:dyDescent="0.25">
      <c r="A5" s="1003" t="str">
        <f>'P.E DEL C.E.'!A6:I6</f>
        <v>PROYECTO: MEJORAMIENTO DEL CENTRO ESCOLAR ABRAHAM MORALES</v>
      </c>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39" ht="15.75" x14ac:dyDescent="0.25">
      <c r="A6" s="1004" t="str">
        <f>'P.E DEL C.E.'!A7:I7</f>
        <v>UBICACION: MUNICIPIO DE PUERTO CABEZAS, REGION AUTONOMA COSTA CARIBE NORTE</v>
      </c>
      <c r="B6" s="1004"/>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row>
    <row r="7" spans="1:39" s="96" customFormat="1" ht="18.75" customHeight="1" x14ac:dyDescent="0.25">
      <c r="A7" s="24"/>
      <c r="B7" s="24"/>
      <c r="C7" s="24"/>
      <c r="D7" s="24"/>
      <c r="E7" s="24"/>
      <c r="F7" s="24"/>
      <c r="G7" s="24"/>
      <c r="H7" s="24"/>
      <c r="I7" s="24"/>
      <c r="J7" s="24"/>
      <c r="K7" s="24"/>
      <c r="L7" s="24"/>
      <c r="M7" s="24"/>
      <c r="N7" s="24"/>
      <c r="O7" s="24"/>
      <c r="P7" s="24"/>
      <c r="Q7" s="24"/>
      <c r="R7" s="24"/>
      <c r="S7" s="24"/>
      <c r="T7" s="105"/>
      <c r="U7" s="105"/>
      <c r="V7" s="105"/>
      <c r="W7" s="105"/>
      <c r="X7" s="131"/>
      <c r="Y7" s="131"/>
      <c r="Z7" s="131"/>
      <c r="AA7" s="131"/>
      <c r="AB7" s="131"/>
      <c r="AC7" s="131"/>
      <c r="AD7" s="131"/>
      <c r="AE7" s="131"/>
      <c r="AF7" s="131"/>
      <c r="AG7" s="151"/>
      <c r="AH7" s="151"/>
      <c r="AI7" s="151"/>
      <c r="AJ7" s="151"/>
      <c r="AK7" s="151"/>
      <c r="AL7" s="151"/>
      <c r="AM7" s="105"/>
    </row>
    <row r="8" spans="1:39" ht="15.75" customHeight="1" x14ac:dyDescent="0.25">
      <c r="A8" s="989" t="s">
        <v>117</v>
      </c>
      <c r="B8" s="989"/>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row>
    <row r="9" spans="1:39" s="126" customFormat="1" ht="20.25" customHeight="1" x14ac:dyDescent="0.25">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row>
    <row r="10" spans="1:39" s="126" customFormat="1" ht="18.75" customHeight="1" x14ac:dyDescent="0.25">
      <c r="A10" s="25" t="s">
        <v>105</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32" t="s">
        <v>106</v>
      </c>
      <c r="AE10" s="156"/>
      <c r="AF10" s="156"/>
      <c r="AG10" s="156"/>
      <c r="AH10" s="156"/>
      <c r="AI10" s="156"/>
      <c r="AJ10" s="156"/>
      <c r="AK10" s="156"/>
      <c r="AL10" s="156"/>
      <c r="AM10" s="156"/>
    </row>
    <row r="11" spans="1:39" ht="15.75" customHeight="1" thickBot="1" x14ac:dyDescent="0.3">
      <c r="A11" s="22"/>
      <c r="B11" s="22"/>
      <c r="C11" s="22"/>
      <c r="D11" s="22"/>
      <c r="E11" s="22"/>
      <c r="F11" s="22"/>
      <c r="G11" s="22"/>
      <c r="H11" s="22"/>
      <c r="I11" s="22"/>
      <c r="J11" s="22"/>
      <c r="K11" s="22"/>
      <c r="L11" s="22"/>
      <c r="M11" s="22"/>
      <c r="N11" s="22"/>
      <c r="O11" s="22"/>
      <c r="P11" s="22"/>
      <c r="Q11" s="22"/>
      <c r="R11" s="22"/>
      <c r="S11" s="22"/>
      <c r="T11" s="100"/>
      <c r="U11" s="100"/>
      <c r="V11" s="100"/>
      <c r="W11" s="100"/>
      <c r="X11" s="129"/>
      <c r="Y11" s="129"/>
      <c r="Z11" s="129"/>
      <c r="AA11" s="129"/>
      <c r="AB11" s="129"/>
      <c r="AC11" s="129"/>
      <c r="AD11" s="129"/>
      <c r="AE11" s="129"/>
      <c r="AF11" s="129"/>
      <c r="AG11" s="129"/>
      <c r="AH11" s="129"/>
      <c r="AI11" s="129"/>
      <c r="AJ11" s="129"/>
      <c r="AK11" s="129"/>
      <c r="AL11" s="129"/>
      <c r="AM11" s="100"/>
    </row>
    <row r="12" spans="1:39" ht="15.75" x14ac:dyDescent="0.25">
      <c r="A12" s="1005" t="s">
        <v>108</v>
      </c>
      <c r="B12" s="1007" t="s">
        <v>109</v>
      </c>
      <c r="C12" s="1007" t="s">
        <v>2</v>
      </c>
      <c r="D12" s="1009" t="s">
        <v>110</v>
      </c>
      <c r="E12" s="27" t="s">
        <v>111</v>
      </c>
      <c r="F12" s="1010" t="s">
        <v>112</v>
      </c>
      <c r="G12" s="1011"/>
      <c r="H12" s="1011"/>
      <c r="I12" s="1011"/>
      <c r="J12" s="1011"/>
      <c r="K12" s="1011"/>
      <c r="L12" s="1011"/>
      <c r="M12" s="1011"/>
      <c r="N12" s="1011"/>
      <c r="O12" s="1011"/>
      <c r="P12" s="1011"/>
      <c r="Q12" s="1011"/>
      <c r="R12" s="1011"/>
      <c r="S12" s="1011"/>
      <c r="T12" s="1011"/>
      <c r="U12" s="1011"/>
      <c r="V12" s="1011"/>
      <c r="W12" s="1011"/>
      <c r="X12" s="1012"/>
      <c r="Y12" s="1012"/>
      <c r="Z12" s="1012"/>
      <c r="AA12" s="1012"/>
      <c r="AB12" s="1012"/>
      <c r="AC12" s="1012"/>
      <c r="AD12" s="1012"/>
      <c r="AE12" s="1012"/>
      <c r="AF12" s="1012"/>
      <c r="AG12" s="1012"/>
      <c r="AH12" s="1012"/>
      <c r="AI12" s="1012"/>
      <c r="AJ12" s="1012"/>
      <c r="AK12" s="1012"/>
      <c r="AL12" s="1012"/>
      <c r="AM12" s="1013"/>
    </row>
    <row r="13" spans="1:39" ht="16.5" thickBot="1" x14ac:dyDescent="0.3">
      <c r="A13" s="1006"/>
      <c r="B13" s="1008"/>
      <c r="C13" s="1008"/>
      <c r="D13" s="1008"/>
      <c r="E13" s="28" t="s">
        <v>113</v>
      </c>
      <c r="F13" s="29">
        <v>1</v>
      </c>
      <c r="G13" s="30">
        <v>2</v>
      </c>
      <c r="H13" s="30">
        <v>3</v>
      </c>
      <c r="I13" s="30">
        <v>4</v>
      </c>
      <c r="J13" s="30">
        <v>5</v>
      </c>
      <c r="K13" s="30">
        <v>6</v>
      </c>
      <c r="L13" s="30">
        <v>7</v>
      </c>
      <c r="M13" s="30">
        <v>8</v>
      </c>
      <c r="N13" s="30">
        <v>9</v>
      </c>
      <c r="O13" s="30">
        <v>10</v>
      </c>
      <c r="P13" s="30">
        <v>11</v>
      </c>
      <c r="Q13" s="30">
        <v>12</v>
      </c>
      <c r="R13" s="30">
        <v>13</v>
      </c>
      <c r="S13" s="30">
        <v>14</v>
      </c>
      <c r="T13" s="30">
        <v>15</v>
      </c>
      <c r="U13" s="30">
        <v>16</v>
      </c>
      <c r="V13" s="30">
        <v>17</v>
      </c>
      <c r="W13" s="30">
        <v>18</v>
      </c>
      <c r="X13" s="139">
        <v>19</v>
      </c>
      <c r="Y13" s="139">
        <v>20</v>
      </c>
      <c r="Z13" s="139">
        <v>21</v>
      </c>
      <c r="AA13" s="139">
        <v>22</v>
      </c>
      <c r="AB13" s="139">
        <v>23</v>
      </c>
      <c r="AC13" s="139">
        <v>24</v>
      </c>
      <c r="AD13" s="139">
        <v>25</v>
      </c>
      <c r="AE13" s="139">
        <v>26</v>
      </c>
      <c r="AF13" s="139">
        <v>27</v>
      </c>
      <c r="AG13" s="139">
        <v>28</v>
      </c>
      <c r="AH13" s="139">
        <v>29</v>
      </c>
      <c r="AI13" s="139">
        <v>30</v>
      </c>
      <c r="AJ13" s="139">
        <v>31</v>
      </c>
      <c r="AK13" s="139">
        <v>32</v>
      </c>
      <c r="AL13" s="139">
        <v>33</v>
      </c>
      <c r="AM13" s="31">
        <v>34</v>
      </c>
    </row>
    <row r="14" spans="1:39" ht="15.75" x14ac:dyDescent="0.25">
      <c r="A14" s="32" t="s">
        <v>43</v>
      </c>
      <c r="B14" s="33" t="s">
        <v>4</v>
      </c>
      <c r="C14" s="34"/>
      <c r="D14" s="35"/>
      <c r="E14" s="34"/>
      <c r="F14" s="34"/>
      <c r="G14" s="34"/>
      <c r="H14" s="34"/>
      <c r="I14" s="34"/>
      <c r="J14" s="34"/>
      <c r="K14" s="34"/>
      <c r="L14" s="34"/>
      <c r="M14" s="34"/>
      <c r="N14" s="34"/>
      <c r="O14" s="34"/>
      <c r="P14" s="34"/>
      <c r="Q14" s="34"/>
      <c r="R14" s="36"/>
      <c r="S14" s="36"/>
      <c r="T14" s="36"/>
      <c r="U14" s="36"/>
      <c r="V14" s="36"/>
      <c r="W14" s="36"/>
      <c r="X14" s="133"/>
      <c r="Y14" s="133"/>
      <c r="Z14" s="133"/>
      <c r="AA14" s="133"/>
      <c r="AB14" s="133"/>
      <c r="AC14" s="133"/>
      <c r="AD14" s="133"/>
      <c r="AE14" s="133"/>
      <c r="AF14" s="133"/>
      <c r="AG14" s="133"/>
      <c r="AH14" s="133"/>
      <c r="AI14" s="133"/>
      <c r="AJ14" s="133"/>
      <c r="AK14" s="133"/>
      <c r="AL14" s="133"/>
      <c r="AM14" s="37"/>
    </row>
    <row r="15" spans="1:39" ht="15.75" x14ac:dyDescent="0.25">
      <c r="A15" s="38"/>
      <c r="B15" s="39"/>
      <c r="C15" s="117"/>
      <c r="D15" s="118"/>
      <c r="E15" s="117"/>
      <c r="F15" s="117"/>
      <c r="G15" s="117"/>
      <c r="H15" s="117"/>
      <c r="I15" s="117"/>
      <c r="J15" s="117"/>
      <c r="K15" s="117"/>
      <c r="L15" s="117"/>
      <c r="M15" s="117"/>
      <c r="N15" s="117"/>
      <c r="O15" s="117"/>
      <c r="P15" s="117"/>
      <c r="Q15" s="117"/>
      <c r="R15" s="119"/>
      <c r="S15" s="119"/>
      <c r="T15" s="119"/>
      <c r="U15" s="119"/>
      <c r="V15" s="119"/>
      <c r="W15" s="119"/>
      <c r="X15" s="134"/>
      <c r="Y15" s="134"/>
      <c r="Z15" s="134"/>
      <c r="AA15" s="134"/>
      <c r="AB15" s="134"/>
      <c r="AC15" s="134"/>
      <c r="AD15" s="134"/>
      <c r="AE15" s="134"/>
      <c r="AF15" s="134"/>
      <c r="AG15" s="134"/>
      <c r="AH15" s="134"/>
      <c r="AI15" s="134"/>
      <c r="AJ15" s="134"/>
      <c r="AK15" s="134"/>
      <c r="AL15" s="134"/>
      <c r="AM15" s="120"/>
    </row>
    <row r="16" spans="1:39" ht="15.75" x14ac:dyDescent="0.25">
      <c r="A16" s="121" t="s">
        <v>45</v>
      </c>
      <c r="B16" s="122" t="s">
        <v>121</v>
      </c>
      <c r="C16" s="117"/>
      <c r="D16" s="46"/>
      <c r="E16" s="118"/>
      <c r="F16" s="118"/>
      <c r="G16" s="117"/>
      <c r="H16" s="117"/>
      <c r="I16" s="117"/>
      <c r="J16" s="117"/>
      <c r="K16" s="117"/>
      <c r="L16" s="117"/>
      <c r="M16" s="117"/>
      <c r="N16" s="117"/>
      <c r="O16" s="117"/>
      <c r="P16" s="117"/>
      <c r="Q16" s="117"/>
      <c r="R16" s="119"/>
      <c r="S16" s="119"/>
      <c r="T16" s="119"/>
      <c r="U16" s="119"/>
      <c r="V16" s="119"/>
      <c r="W16" s="119"/>
      <c r="X16" s="134"/>
      <c r="Y16" s="134"/>
      <c r="Z16" s="134"/>
      <c r="AA16" s="134"/>
      <c r="AB16" s="134"/>
      <c r="AC16" s="134"/>
      <c r="AD16" s="134"/>
      <c r="AE16" s="134"/>
      <c r="AF16" s="134"/>
      <c r="AG16" s="134"/>
      <c r="AH16" s="134"/>
      <c r="AI16" s="134"/>
      <c r="AJ16" s="134"/>
      <c r="AK16" s="134"/>
      <c r="AL16" s="134"/>
      <c r="AM16" s="120"/>
    </row>
    <row r="17" spans="1:39" ht="15.75" x14ac:dyDescent="0.25">
      <c r="A17" s="121"/>
      <c r="B17" s="122"/>
      <c r="C17" s="117"/>
      <c r="D17" s="46"/>
      <c r="E17" s="118"/>
      <c r="F17" s="118"/>
      <c r="G17" s="117"/>
      <c r="H17" s="117"/>
      <c r="I17" s="117"/>
      <c r="J17" s="117"/>
      <c r="K17" s="117"/>
      <c r="L17" s="117"/>
      <c r="M17" s="117"/>
      <c r="N17" s="117"/>
      <c r="O17" s="117"/>
      <c r="P17" s="117"/>
      <c r="Q17" s="117"/>
      <c r="R17" s="119"/>
      <c r="S17" s="119"/>
      <c r="T17" s="119"/>
      <c r="U17" s="119"/>
      <c r="V17" s="119"/>
      <c r="W17" s="119"/>
      <c r="X17" s="134"/>
      <c r="Y17" s="134"/>
      <c r="Z17" s="134"/>
      <c r="AA17" s="134"/>
      <c r="AB17" s="134"/>
      <c r="AC17" s="134"/>
      <c r="AD17" s="134"/>
      <c r="AE17" s="134"/>
      <c r="AF17" s="134"/>
      <c r="AG17" s="134"/>
      <c r="AH17" s="134"/>
      <c r="AI17" s="134"/>
      <c r="AJ17" s="134"/>
      <c r="AK17" s="134"/>
      <c r="AL17" s="134"/>
      <c r="AM17" s="120"/>
    </row>
    <row r="18" spans="1:39" ht="15.75" x14ac:dyDescent="0.25">
      <c r="A18" s="121" t="s">
        <v>48</v>
      </c>
      <c r="B18" s="122" t="s">
        <v>49</v>
      </c>
      <c r="C18" s="117"/>
      <c r="D18" s="118"/>
      <c r="E18" s="117"/>
      <c r="F18" s="117"/>
      <c r="G18" s="117"/>
      <c r="H18" s="117"/>
      <c r="I18" s="117"/>
      <c r="J18" s="117"/>
      <c r="K18" s="117"/>
      <c r="L18" s="117"/>
      <c r="M18" s="117"/>
      <c r="N18" s="117"/>
      <c r="O18" s="117"/>
      <c r="P18" s="117"/>
      <c r="Q18" s="117"/>
      <c r="R18" s="119"/>
      <c r="S18" s="119"/>
      <c r="T18" s="119"/>
      <c r="U18" s="119"/>
      <c r="V18" s="119"/>
      <c r="W18" s="119"/>
      <c r="X18" s="134"/>
      <c r="Y18" s="134"/>
      <c r="Z18" s="134"/>
      <c r="AA18" s="134"/>
      <c r="AB18" s="134"/>
      <c r="AC18" s="134"/>
      <c r="AD18" s="134"/>
      <c r="AE18" s="134"/>
      <c r="AF18" s="134"/>
      <c r="AG18" s="134"/>
      <c r="AH18" s="134"/>
      <c r="AI18" s="134"/>
      <c r="AJ18" s="134"/>
      <c r="AK18" s="134"/>
      <c r="AL18" s="134"/>
      <c r="AM18" s="120"/>
    </row>
    <row r="19" spans="1:39" ht="15.75" x14ac:dyDescent="0.25">
      <c r="A19" s="47"/>
      <c r="B19" s="48"/>
      <c r="C19" s="117"/>
      <c r="D19" s="118"/>
      <c r="E19" s="117"/>
      <c r="F19" s="117"/>
      <c r="G19" s="117"/>
      <c r="H19" s="117"/>
      <c r="I19" s="117"/>
      <c r="J19" s="117"/>
      <c r="K19" s="117"/>
      <c r="L19" s="117"/>
      <c r="M19" s="117"/>
      <c r="N19" s="117"/>
      <c r="O19" s="117"/>
      <c r="P19" s="117"/>
      <c r="Q19" s="117"/>
      <c r="R19" s="119"/>
      <c r="S19" s="119"/>
      <c r="T19" s="119"/>
      <c r="U19" s="119"/>
      <c r="V19" s="119"/>
      <c r="W19" s="119"/>
      <c r="X19" s="134"/>
      <c r="Y19" s="134"/>
      <c r="Z19" s="134"/>
      <c r="AA19" s="134"/>
      <c r="AB19" s="134"/>
      <c r="AC19" s="134"/>
      <c r="AD19" s="134"/>
      <c r="AE19" s="134"/>
      <c r="AF19" s="134"/>
      <c r="AG19" s="134"/>
      <c r="AH19" s="134"/>
      <c r="AI19" s="134"/>
      <c r="AJ19" s="134"/>
      <c r="AK19" s="134"/>
      <c r="AL19" s="134"/>
      <c r="AM19" s="120"/>
    </row>
    <row r="20" spans="1:39" s="96" customFormat="1" ht="15.75" x14ac:dyDescent="0.25">
      <c r="A20" s="121" t="s">
        <v>84</v>
      </c>
      <c r="B20" s="122" t="s">
        <v>85</v>
      </c>
      <c r="C20" s="117"/>
      <c r="D20" s="118"/>
      <c r="E20" s="117"/>
      <c r="F20" s="117"/>
      <c r="G20" s="117"/>
      <c r="H20" s="117"/>
      <c r="I20" s="117"/>
      <c r="J20" s="117"/>
      <c r="K20" s="117"/>
      <c r="L20" s="117"/>
      <c r="M20" s="117"/>
      <c r="N20" s="117"/>
      <c r="O20" s="117"/>
      <c r="P20" s="117"/>
      <c r="Q20" s="117"/>
      <c r="R20" s="119"/>
      <c r="S20" s="119"/>
      <c r="T20" s="119"/>
      <c r="U20" s="119"/>
      <c r="V20" s="119"/>
      <c r="W20" s="119"/>
      <c r="X20" s="134"/>
      <c r="Y20" s="134"/>
      <c r="Z20" s="134"/>
      <c r="AA20" s="134"/>
      <c r="AB20" s="134"/>
      <c r="AC20" s="134"/>
      <c r="AD20" s="134"/>
      <c r="AE20" s="134"/>
      <c r="AF20" s="134"/>
      <c r="AG20" s="134"/>
      <c r="AH20" s="134"/>
      <c r="AI20" s="134"/>
      <c r="AJ20" s="134"/>
      <c r="AK20" s="134"/>
      <c r="AL20" s="134"/>
      <c r="AM20" s="120"/>
    </row>
    <row r="21" spans="1:39" s="96" customFormat="1" ht="15.75" x14ac:dyDescent="0.25">
      <c r="A21" s="47"/>
      <c r="B21" s="48"/>
      <c r="C21" s="117"/>
      <c r="D21" s="118"/>
      <c r="E21" s="117"/>
      <c r="F21" s="117"/>
      <c r="G21" s="117"/>
      <c r="H21" s="117"/>
      <c r="I21" s="117"/>
      <c r="J21" s="117"/>
      <c r="K21" s="117"/>
      <c r="L21" s="117"/>
      <c r="M21" s="117"/>
      <c r="N21" s="117"/>
      <c r="O21" s="117"/>
      <c r="P21" s="117"/>
      <c r="Q21" s="117"/>
      <c r="R21" s="119"/>
      <c r="S21" s="119"/>
      <c r="T21" s="119"/>
      <c r="U21" s="119"/>
      <c r="V21" s="119"/>
      <c r="W21" s="119"/>
      <c r="X21" s="134"/>
      <c r="Y21" s="134"/>
      <c r="Z21" s="134"/>
      <c r="AA21" s="134"/>
      <c r="AB21" s="134"/>
      <c r="AC21" s="134"/>
      <c r="AD21" s="134"/>
      <c r="AE21" s="134"/>
      <c r="AF21" s="134"/>
      <c r="AG21" s="134"/>
      <c r="AH21" s="134"/>
      <c r="AI21" s="134"/>
      <c r="AJ21" s="134"/>
      <c r="AK21" s="134"/>
      <c r="AL21" s="134"/>
      <c r="AM21" s="120"/>
    </row>
    <row r="22" spans="1:39" ht="15.75" x14ac:dyDescent="0.25">
      <c r="A22" s="121" t="s">
        <v>70</v>
      </c>
      <c r="B22" s="122" t="s">
        <v>6</v>
      </c>
      <c r="C22" s="117"/>
      <c r="D22" s="118"/>
      <c r="E22" s="117"/>
      <c r="F22" s="117"/>
      <c r="G22" s="117"/>
      <c r="H22" s="117"/>
      <c r="I22" s="117"/>
      <c r="J22" s="117"/>
      <c r="K22" s="117"/>
      <c r="L22" s="117"/>
      <c r="M22" s="117"/>
      <c r="N22" s="117"/>
      <c r="O22" s="117"/>
      <c r="P22" s="117"/>
      <c r="Q22" s="117"/>
      <c r="R22" s="119"/>
      <c r="S22" s="119"/>
      <c r="T22" s="119"/>
      <c r="U22" s="119"/>
      <c r="V22" s="119"/>
      <c r="W22" s="119"/>
      <c r="X22" s="134"/>
      <c r="Y22" s="134"/>
      <c r="Z22" s="134"/>
      <c r="AA22" s="134"/>
      <c r="AB22" s="134"/>
      <c r="AC22" s="134"/>
      <c r="AD22" s="134"/>
      <c r="AE22" s="134"/>
      <c r="AF22" s="134"/>
      <c r="AG22" s="134"/>
      <c r="AH22" s="134"/>
      <c r="AI22" s="134"/>
      <c r="AJ22" s="134"/>
      <c r="AK22" s="134"/>
      <c r="AL22" s="134"/>
      <c r="AM22" s="120"/>
    </row>
    <row r="23" spans="1:39" ht="15.75" x14ac:dyDescent="0.25">
      <c r="A23" s="47"/>
      <c r="B23" s="48"/>
      <c r="C23" s="117"/>
      <c r="D23" s="118"/>
      <c r="E23" s="117"/>
      <c r="F23" s="117"/>
      <c r="G23" s="117"/>
      <c r="H23" s="117"/>
      <c r="I23" s="117"/>
      <c r="J23" s="117"/>
      <c r="K23" s="117"/>
      <c r="L23" s="117"/>
      <c r="M23" s="117"/>
      <c r="N23" s="117"/>
      <c r="O23" s="117"/>
      <c r="P23" s="117"/>
      <c r="Q23" s="117"/>
      <c r="R23" s="119"/>
      <c r="S23" s="119"/>
      <c r="T23" s="119"/>
      <c r="U23" s="119"/>
      <c r="V23" s="119"/>
      <c r="W23" s="119"/>
      <c r="X23" s="134"/>
      <c r="Y23" s="134"/>
      <c r="Z23" s="134"/>
      <c r="AA23" s="134"/>
      <c r="AB23" s="134"/>
      <c r="AC23" s="134"/>
      <c r="AD23" s="134"/>
      <c r="AE23" s="134"/>
      <c r="AF23" s="134"/>
      <c r="AG23" s="134"/>
      <c r="AH23" s="134"/>
      <c r="AI23" s="134"/>
      <c r="AJ23" s="134"/>
      <c r="AK23" s="134"/>
      <c r="AL23" s="134"/>
      <c r="AM23" s="120"/>
    </row>
    <row r="24" spans="1:39" ht="15.75" x14ac:dyDescent="0.25">
      <c r="A24" s="121" t="s">
        <v>50</v>
      </c>
      <c r="B24" s="122" t="s">
        <v>24</v>
      </c>
      <c r="C24" s="117"/>
      <c r="D24" s="118"/>
      <c r="E24" s="117"/>
      <c r="F24" s="117"/>
      <c r="G24" s="117"/>
      <c r="H24" s="117"/>
      <c r="I24" s="117"/>
      <c r="J24" s="117"/>
      <c r="K24" s="117"/>
      <c r="L24" s="117"/>
      <c r="M24" s="117"/>
      <c r="N24" s="117"/>
      <c r="O24" s="117"/>
      <c r="P24" s="117"/>
      <c r="Q24" s="117"/>
      <c r="R24" s="119"/>
      <c r="S24" s="119"/>
      <c r="T24" s="119"/>
      <c r="U24" s="119"/>
      <c r="V24" s="119"/>
      <c r="W24" s="119"/>
      <c r="X24" s="134"/>
      <c r="Y24" s="134"/>
      <c r="Z24" s="134"/>
      <c r="AA24" s="134"/>
      <c r="AB24" s="134"/>
      <c r="AC24" s="134"/>
      <c r="AD24" s="134"/>
      <c r="AE24" s="134"/>
      <c r="AF24" s="134"/>
      <c r="AG24" s="134"/>
      <c r="AH24" s="134"/>
      <c r="AI24" s="134"/>
      <c r="AJ24" s="134"/>
      <c r="AK24" s="134"/>
      <c r="AL24" s="134"/>
      <c r="AM24" s="120"/>
    </row>
    <row r="25" spans="1:39" ht="15.75" x14ac:dyDescent="0.25">
      <c r="A25" s="47"/>
      <c r="B25" s="48"/>
      <c r="C25" s="117"/>
      <c r="D25" s="118"/>
      <c r="E25" s="117"/>
      <c r="F25" s="117"/>
      <c r="G25" s="117"/>
      <c r="H25" s="117"/>
      <c r="I25" s="117"/>
      <c r="J25" s="117"/>
      <c r="K25" s="117"/>
      <c r="L25" s="117"/>
      <c r="M25" s="117"/>
      <c r="N25" s="117"/>
      <c r="O25" s="117"/>
      <c r="P25" s="117"/>
      <c r="Q25" s="117"/>
      <c r="R25" s="119"/>
      <c r="S25" s="119"/>
      <c r="T25" s="119"/>
      <c r="U25" s="119"/>
      <c r="V25" s="119"/>
      <c r="W25" s="119"/>
      <c r="X25" s="134"/>
      <c r="Y25" s="134"/>
      <c r="Z25" s="134"/>
      <c r="AA25" s="134"/>
      <c r="AB25" s="134"/>
      <c r="AC25" s="134"/>
      <c r="AD25" s="134"/>
      <c r="AE25" s="134"/>
      <c r="AF25" s="134"/>
      <c r="AG25" s="134"/>
      <c r="AH25" s="134"/>
      <c r="AI25" s="134"/>
      <c r="AJ25" s="134"/>
      <c r="AK25" s="134"/>
      <c r="AL25" s="134"/>
      <c r="AM25" s="120"/>
    </row>
    <row r="26" spans="1:39" ht="15.75" x14ac:dyDescent="0.25">
      <c r="A26" s="38" t="s">
        <v>51</v>
      </c>
      <c r="B26" s="49" t="s">
        <v>7</v>
      </c>
      <c r="C26" s="117"/>
      <c r="D26" s="118"/>
      <c r="E26" s="117"/>
      <c r="F26" s="117"/>
      <c r="G26" s="117"/>
      <c r="H26" s="117"/>
      <c r="I26" s="117"/>
      <c r="J26" s="117"/>
      <c r="K26" s="117"/>
      <c r="L26" s="117"/>
      <c r="M26" s="117"/>
      <c r="N26" s="117"/>
      <c r="O26" s="117"/>
      <c r="P26" s="117"/>
      <c r="Q26" s="117"/>
      <c r="R26" s="119"/>
      <c r="S26" s="119"/>
      <c r="T26" s="119"/>
      <c r="U26" s="119"/>
      <c r="V26" s="119"/>
      <c r="W26" s="119"/>
      <c r="X26" s="134"/>
      <c r="Y26" s="134"/>
      <c r="Z26" s="134"/>
      <c r="AA26" s="134"/>
      <c r="AB26" s="134"/>
      <c r="AC26" s="134"/>
      <c r="AD26" s="134"/>
      <c r="AE26" s="134"/>
      <c r="AF26" s="134"/>
      <c r="AG26" s="134"/>
      <c r="AH26" s="134"/>
      <c r="AI26" s="134"/>
      <c r="AJ26" s="134"/>
      <c r="AK26" s="134"/>
      <c r="AL26" s="134"/>
      <c r="AM26" s="120"/>
    </row>
    <row r="27" spans="1:39" ht="15.75" x14ac:dyDescent="0.25">
      <c r="A27" s="50"/>
      <c r="B27" s="49"/>
      <c r="C27" s="117"/>
      <c r="D27" s="118"/>
      <c r="E27" s="117"/>
      <c r="F27" s="117"/>
      <c r="G27" s="117"/>
      <c r="H27" s="117"/>
      <c r="I27" s="117"/>
      <c r="J27" s="117"/>
      <c r="K27" s="117"/>
      <c r="L27" s="117"/>
      <c r="M27" s="117"/>
      <c r="N27" s="117"/>
      <c r="O27" s="117"/>
      <c r="P27" s="117"/>
      <c r="Q27" s="117"/>
      <c r="R27" s="119"/>
      <c r="S27" s="119"/>
      <c r="T27" s="119"/>
      <c r="U27" s="119"/>
      <c r="V27" s="119"/>
      <c r="W27" s="119"/>
      <c r="X27" s="134"/>
      <c r="Y27" s="134"/>
      <c r="Z27" s="134"/>
      <c r="AA27" s="134"/>
      <c r="AB27" s="134"/>
      <c r="AC27" s="134"/>
      <c r="AD27" s="134"/>
      <c r="AE27" s="134"/>
      <c r="AF27" s="134"/>
      <c r="AG27" s="134"/>
      <c r="AH27" s="134"/>
      <c r="AI27" s="134"/>
      <c r="AJ27" s="134"/>
      <c r="AK27" s="134"/>
      <c r="AL27" s="134"/>
      <c r="AM27" s="120"/>
    </row>
    <row r="28" spans="1:39" ht="15.75" x14ac:dyDescent="0.25">
      <c r="A28" s="121" t="s">
        <v>52</v>
      </c>
      <c r="B28" s="122" t="s">
        <v>8</v>
      </c>
      <c r="C28" s="51"/>
      <c r="D28" s="118"/>
      <c r="E28" s="117"/>
      <c r="F28" s="117"/>
      <c r="G28" s="117"/>
      <c r="H28" s="117"/>
      <c r="I28" s="117"/>
      <c r="J28" s="117"/>
      <c r="K28" s="117"/>
      <c r="L28" s="117"/>
      <c r="M28" s="117"/>
      <c r="N28" s="117"/>
      <c r="O28" s="117"/>
      <c r="P28" s="117"/>
      <c r="Q28" s="117"/>
      <c r="R28" s="119"/>
      <c r="S28" s="119"/>
      <c r="T28" s="119"/>
      <c r="U28" s="119"/>
      <c r="V28" s="119"/>
      <c r="W28" s="119"/>
      <c r="X28" s="134"/>
      <c r="Y28" s="134"/>
      <c r="Z28" s="134"/>
      <c r="AA28" s="134"/>
      <c r="AB28" s="134"/>
      <c r="AC28" s="134"/>
      <c r="AD28" s="134"/>
      <c r="AE28" s="134"/>
      <c r="AF28" s="134"/>
      <c r="AG28" s="134"/>
      <c r="AH28" s="134"/>
      <c r="AI28" s="134"/>
      <c r="AJ28" s="134"/>
      <c r="AK28" s="134"/>
      <c r="AL28" s="134"/>
      <c r="AM28" s="120"/>
    </row>
    <row r="29" spans="1:39" ht="15.75" x14ac:dyDescent="0.25">
      <c r="A29" s="121"/>
      <c r="B29" s="122"/>
      <c r="C29" s="51"/>
      <c r="D29" s="118"/>
      <c r="E29" s="117"/>
      <c r="F29" s="117"/>
      <c r="G29" s="117"/>
      <c r="H29" s="117"/>
      <c r="I29" s="117"/>
      <c r="J29" s="117"/>
      <c r="K29" s="117"/>
      <c r="L29" s="117"/>
      <c r="M29" s="117"/>
      <c r="N29" s="117"/>
      <c r="O29" s="117"/>
      <c r="P29" s="117"/>
      <c r="Q29" s="117"/>
      <c r="R29" s="119"/>
      <c r="S29" s="119"/>
      <c r="T29" s="119"/>
      <c r="U29" s="119"/>
      <c r="V29" s="119"/>
      <c r="W29" s="119"/>
      <c r="X29" s="134"/>
      <c r="Y29" s="134"/>
      <c r="Z29" s="134"/>
      <c r="AA29" s="134"/>
      <c r="AB29" s="134"/>
      <c r="AC29" s="134"/>
      <c r="AD29" s="134"/>
      <c r="AE29" s="134"/>
      <c r="AF29" s="134"/>
      <c r="AG29" s="134"/>
      <c r="AH29" s="134"/>
      <c r="AI29" s="134"/>
      <c r="AJ29" s="134"/>
      <c r="AK29" s="134"/>
      <c r="AL29" s="134"/>
      <c r="AM29" s="120"/>
    </row>
    <row r="30" spans="1:39" ht="15.75" x14ac:dyDescent="0.25">
      <c r="A30" s="121" t="s">
        <v>54</v>
      </c>
      <c r="B30" s="122" t="s">
        <v>9</v>
      </c>
      <c r="C30" s="117"/>
      <c r="D30" s="118"/>
      <c r="E30" s="117"/>
      <c r="F30" s="117"/>
      <c r="G30" s="117"/>
      <c r="H30" s="117"/>
      <c r="I30" s="117"/>
      <c r="J30" s="117"/>
      <c r="K30" s="117"/>
      <c r="L30" s="117"/>
      <c r="M30" s="117"/>
      <c r="N30" s="117"/>
      <c r="O30" s="117"/>
      <c r="P30" s="117"/>
      <c r="Q30" s="117"/>
      <c r="R30" s="119"/>
      <c r="S30" s="119"/>
      <c r="T30" s="119"/>
      <c r="U30" s="119"/>
      <c r="V30" s="119"/>
      <c r="W30" s="119"/>
      <c r="X30" s="134"/>
      <c r="Y30" s="134"/>
      <c r="Z30" s="134"/>
      <c r="AA30" s="134"/>
      <c r="AB30" s="134"/>
      <c r="AC30" s="134"/>
      <c r="AD30" s="134"/>
      <c r="AE30" s="134"/>
      <c r="AF30" s="134"/>
      <c r="AG30" s="134"/>
      <c r="AH30" s="134"/>
      <c r="AI30" s="134"/>
      <c r="AJ30" s="134"/>
      <c r="AK30" s="134"/>
      <c r="AL30" s="134"/>
      <c r="AM30" s="120"/>
    </row>
    <row r="31" spans="1:39" ht="15.75" x14ac:dyDescent="0.25">
      <c r="A31" s="47"/>
      <c r="B31" s="48"/>
      <c r="C31" s="117"/>
      <c r="D31" s="118"/>
      <c r="E31" s="117"/>
      <c r="F31" s="117"/>
      <c r="G31" s="117"/>
      <c r="H31" s="117"/>
      <c r="I31" s="117"/>
      <c r="J31" s="117"/>
      <c r="K31" s="117"/>
      <c r="L31" s="117"/>
      <c r="M31" s="117"/>
      <c r="N31" s="117"/>
      <c r="O31" s="117"/>
      <c r="P31" s="117"/>
      <c r="Q31" s="117"/>
      <c r="R31" s="119"/>
      <c r="S31" s="119"/>
      <c r="T31" s="119"/>
      <c r="U31" s="119"/>
      <c r="V31" s="119"/>
      <c r="W31" s="119"/>
      <c r="X31" s="134"/>
      <c r="Y31" s="134"/>
      <c r="Z31" s="134"/>
      <c r="AA31" s="134"/>
      <c r="AB31" s="134"/>
      <c r="AC31" s="134"/>
      <c r="AD31" s="134"/>
      <c r="AE31" s="134"/>
      <c r="AF31" s="134"/>
      <c r="AG31" s="134"/>
      <c r="AH31" s="134"/>
      <c r="AI31" s="134"/>
      <c r="AJ31" s="134"/>
      <c r="AK31" s="134"/>
      <c r="AL31" s="134"/>
      <c r="AM31" s="120"/>
    </row>
    <row r="32" spans="1:39" ht="15.75" x14ac:dyDescent="0.25">
      <c r="A32" s="121" t="s">
        <v>56</v>
      </c>
      <c r="B32" s="122" t="s">
        <v>10</v>
      </c>
      <c r="C32" s="117"/>
      <c r="D32" s="118"/>
      <c r="E32" s="117"/>
      <c r="F32" s="117"/>
      <c r="G32" s="117"/>
      <c r="H32" s="117"/>
      <c r="I32" s="117"/>
      <c r="J32" s="117"/>
      <c r="K32" s="117"/>
      <c r="L32" s="117"/>
      <c r="M32" s="117"/>
      <c r="N32" s="117"/>
      <c r="O32" s="117"/>
      <c r="P32" s="117"/>
      <c r="Q32" s="117"/>
      <c r="R32" s="119"/>
      <c r="S32" s="119"/>
      <c r="T32" s="119"/>
      <c r="U32" s="119"/>
      <c r="V32" s="119"/>
      <c r="W32" s="119"/>
      <c r="X32" s="134"/>
      <c r="Y32" s="134"/>
      <c r="Z32" s="134"/>
      <c r="AA32" s="134"/>
      <c r="AB32" s="134"/>
      <c r="AC32" s="134"/>
      <c r="AD32" s="134"/>
      <c r="AE32" s="134"/>
      <c r="AF32" s="134"/>
      <c r="AG32" s="134"/>
      <c r="AH32" s="134"/>
      <c r="AI32" s="134"/>
      <c r="AJ32" s="134"/>
      <c r="AK32" s="134"/>
      <c r="AL32" s="134"/>
      <c r="AM32" s="120"/>
    </row>
    <row r="33" spans="1:39" ht="15.75" x14ac:dyDescent="0.25">
      <c r="A33" s="121"/>
      <c r="B33" s="122"/>
      <c r="C33" s="117"/>
      <c r="D33" s="118"/>
      <c r="E33" s="117"/>
      <c r="F33" s="117"/>
      <c r="G33" s="117"/>
      <c r="H33" s="117"/>
      <c r="I33" s="117"/>
      <c r="J33" s="117"/>
      <c r="K33" s="117"/>
      <c r="L33" s="117"/>
      <c r="M33" s="117"/>
      <c r="N33" s="117"/>
      <c r="O33" s="117"/>
      <c r="P33" s="117"/>
      <c r="Q33" s="117"/>
      <c r="R33" s="119"/>
      <c r="S33" s="119"/>
      <c r="T33" s="119"/>
      <c r="U33" s="119"/>
      <c r="V33" s="119"/>
      <c r="W33" s="119"/>
      <c r="X33" s="134"/>
      <c r="Y33" s="134"/>
      <c r="Z33" s="134"/>
      <c r="AA33" s="134"/>
      <c r="AB33" s="134"/>
      <c r="AC33" s="134"/>
      <c r="AD33" s="134"/>
      <c r="AE33" s="134"/>
      <c r="AF33" s="134"/>
      <c r="AG33" s="134"/>
      <c r="AH33" s="134"/>
      <c r="AI33" s="134"/>
      <c r="AJ33" s="134"/>
      <c r="AK33" s="134"/>
      <c r="AL33" s="134"/>
      <c r="AM33" s="120"/>
    </row>
    <row r="34" spans="1:39" s="115" customFormat="1" ht="15.75" x14ac:dyDescent="0.25">
      <c r="A34" s="121" t="s">
        <v>114</v>
      </c>
      <c r="B34" s="122" t="s">
        <v>33</v>
      </c>
      <c r="C34" s="117"/>
      <c r="D34" s="118"/>
      <c r="E34" s="117"/>
      <c r="F34" s="117"/>
      <c r="G34" s="117"/>
      <c r="H34" s="117"/>
      <c r="I34" s="117"/>
      <c r="J34" s="117"/>
      <c r="K34" s="117"/>
      <c r="L34" s="117"/>
      <c r="M34" s="117"/>
      <c r="N34" s="117"/>
      <c r="O34" s="117"/>
      <c r="P34" s="117"/>
      <c r="Q34" s="117"/>
      <c r="R34" s="119"/>
      <c r="S34" s="119"/>
      <c r="T34" s="119"/>
      <c r="U34" s="119"/>
      <c r="V34" s="119"/>
      <c r="W34" s="119"/>
      <c r="X34" s="134"/>
      <c r="Y34" s="134"/>
      <c r="Z34" s="134"/>
      <c r="AA34" s="134"/>
      <c r="AB34" s="134"/>
      <c r="AC34" s="134"/>
      <c r="AD34" s="134"/>
      <c r="AE34" s="134"/>
      <c r="AF34" s="134"/>
      <c r="AG34" s="134"/>
      <c r="AH34" s="134"/>
      <c r="AI34" s="134"/>
      <c r="AJ34" s="134"/>
      <c r="AK34" s="134"/>
      <c r="AL34" s="134"/>
      <c r="AM34" s="120"/>
    </row>
    <row r="35" spans="1:39" s="115" customFormat="1" ht="15.75" x14ac:dyDescent="0.25">
      <c r="A35" s="121"/>
      <c r="B35" s="122"/>
      <c r="C35" s="117"/>
      <c r="D35" s="118"/>
      <c r="E35" s="117"/>
      <c r="F35" s="117"/>
      <c r="G35" s="117"/>
      <c r="H35" s="117"/>
      <c r="I35" s="117"/>
      <c r="J35" s="117"/>
      <c r="K35" s="117"/>
      <c r="L35" s="117"/>
      <c r="M35" s="117"/>
      <c r="N35" s="117"/>
      <c r="O35" s="117"/>
      <c r="P35" s="117"/>
      <c r="Q35" s="117"/>
      <c r="R35" s="119"/>
      <c r="S35" s="119"/>
      <c r="T35" s="119"/>
      <c r="U35" s="119"/>
      <c r="V35" s="119"/>
      <c r="W35" s="119"/>
      <c r="X35" s="134"/>
      <c r="Y35" s="134"/>
      <c r="Z35" s="134"/>
      <c r="AA35" s="134"/>
      <c r="AB35" s="134"/>
      <c r="AC35" s="134"/>
      <c r="AD35" s="134"/>
      <c r="AE35" s="134"/>
      <c r="AF35" s="134"/>
      <c r="AG35" s="134"/>
      <c r="AH35" s="134"/>
      <c r="AI35" s="134"/>
      <c r="AJ35" s="134"/>
      <c r="AK35" s="134"/>
      <c r="AL35" s="134"/>
      <c r="AM35" s="120"/>
    </row>
    <row r="36" spans="1:39" s="126" customFormat="1" ht="15.75" x14ac:dyDescent="0.25">
      <c r="A36" s="121" t="s">
        <v>373</v>
      </c>
      <c r="B36" s="122" t="s">
        <v>277</v>
      </c>
      <c r="C36" s="117"/>
      <c r="D36" s="118"/>
      <c r="E36" s="117"/>
      <c r="F36" s="117"/>
      <c r="G36" s="117"/>
      <c r="H36" s="117"/>
      <c r="I36" s="117"/>
      <c r="J36" s="117"/>
      <c r="K36" s="117"/>
      <c r="L36" s="117"/>
      <c r="M36" s="117"/>
      <c r="N36" s="117"/>
      <c r="O36" s="117"/>
      <c r="P36" s="117"/>
      <c r="Q36" s="117"/>
      <c r="R36" s="134"/>
      <c r="S36" s="134"/>
      <c r="T36" s="134"/>
      <c r="U36" s="134"/>
      <c r="V36" s="134"/>
      <c r="W36" s="134"/>
      <c r="X36" s="134"/>
      <c r="Y36" s="134"/>
      <c r="Z36" s="134"/>
      <c r="AA36" s="134"/>
      <c r="AB36" s="134"/>
      <c r="AC36" s="134"/>
      <c r="AD36" s="134"/>
      <c r="AE36" s="134"/>
      <c r="AF36" s="134"/>
      <c r="AG36" s="134"/>
      <c r="AH36" s="134"/>
      <c r="AI36" s="134"/>
      <c r="AJ36" s="134"/>
      <c r="AK36" s="134"/>
      <c r="AL36" s="134"/>
      <c r="AM36" s="120"/>
    </row>
    <row r="37" spans="1:39" s="126" customFormat="1" ht="15.75" x14ac:dyDescent="0.25">
      <c r="A37" s="121"/>
      <c r="B37" s="122"/>
      <c r="C37" s="117"/>
      <c r="D37" s="118"/>
      <c r="E37" s="117"/>
      <c r="F37" s="117"/>
      <c r="G37" s="117"/>
      <c r="H37" s="117"/>
      <c r="I37" s="117"/>
      <c r="J37" s="117"/>
      <c r="K37" s="117"/>
      <c r="L37" s="117"/>
      <c r="M37" s="117"/>
      <c r="N37" s="117"/>
      <c r="O37" s="117"/>
      <c r="P37" s="117"/>
      <c r="Q37" s="117"/>
      <c r="R37" s="134"/>
      <c r="S37" s="134"/>
      <c r="T37" s="134"/>
      <c r="U37" s="134"/>
      <c r="V37" s="134"/>
      <c r="W37" s="134"/>
      <c r="X37" s="134"/>
      <c r="Y37" s="134"/>
      <c r="Z37" s="134"/>
      <c r="AA37" s="134"/>
      <c r="AB37" s="134"/>
      <c r="AC37" s="134"/>
      <c r="AD37" s="134"/>
      <c r="AE37" s="134"/>
      <c r="AF37" s="134"/>
      <c r="AG37" s="134"/>
      <c r="AH37" s="134"/>
      <c r="AI37" s="134"/>
      <c r="AJ37" s="134"/>
      <c r="AK37" s="134"/>
      <c r="AL37" s="134"/>
      <c r="AM37" s="120"/>
    </row>
    <row r="38" spans="1:39" ht="15.75" x14ac:dyDescent="0.25">
      <c r="A38" s="50">
        <v>120</v>
      </c>
      <c r="B38" s="49" t="s">
        <v>11</v>
      </c>
      <c r="C38" s="117"/>
      <c r="D38" s="118"/>
      <c r="E38" s="117"/>
      <c r="F38" s="117"/>
      <c r="G38" s="117"/>
      <c r="H38" s="117"/>
      <c r="I38" s="117"/>
      <c r="J38" s="117"/>
      <c r="K38" s="117"/>
      <c r="L38" s="117"/>
      <c r="M38" s="117"/>
      <c r="N38" s="117"/>
      <c r="O38" s="117"/>
      <c r="P38" s="117"/>
      <c r="Q38" s="117"/>
      <c r="R38" s="119"/>
      <c r="S38" s="119"/>
      <c r="T38" s="119"/>
      <c r="U38" s="119"/>
      <c r="V38" s="119"/>
      <c r="W38" s="119"/>
      <c r="X38" s="134"/>
      <c r="Y38" s="134"/>
      <c r="Z38" s="134"/>
      <c r="AA38" s="134"/>
      <c r="AB38" s="134"/>
      <c r="AC38" s="134"/>
      <c r="AD38" s="134"/>
      <c r="AE38" s="134"/>
      <c r="AF38" s="134"/>
      <c r="AG38" s="134"/>
      <c r="AH38" s="134"/>
      <c r="AI38" s="134"/>
      <c r="AJ38" s="134"/>
      <c r="AK38" s="134"/>
      <c r="AL38" s="134"/>
      <c r="AM38" s="120"/>
    </row>
    <row r="39" spans="1:39" ht="15.75" x14ac:dyDescent="0.25">
      <c r="A39" s="50"/>
      <c r="B39" s="39"/>
      <c r="C39" s="117"/>
      <c r="D39" s="118"/>
      <c r="E39" s="117"/>
      <c r="F39" s="117"/>
      <c r="G39" s="117"/>
      <c r="H39" s="117"/>
      <c r="I39" s="117"/>
      <c r="J39" s="117"/>
      <c r="K39" s="117"/>
      <c r="L39" s="117"/>
      <c r="M39" s="117"/>
      <c r="N39" s="117"/>
      <c r="O39" s="117"/>
      <c r="P39" s="117"/>
      <c r="Q39" s="117"/>
      <c r="R39" s="119"/>
      <c r="S39" s="119"/>
      <c r="T39" s="119"/>
      <c r="U39" s="119"/>
      <c r="V39" s="119"/>
      <c r="W39" s="119"/>
      <c r="X39" s="134"/>
      <c r="Y39" s="134"/>
      <c r="Z39" s="134"/>
      <c r="AA39" s="134"/>
      <c r="AB39" s="134"/>
      <c r="AC39" s="134"/>
      <c r="AD39" s="134"/>
      <c r="AE39" s="134"/>
      <c r="AF39" s="134"/>
      <c r="AG39" s="134"/>
      <c r="AH39" s="134"/>
      <c r="AI39" s="134"/>
      <c r="AJ39" s="134"/>
      <c r="AK39" s="134"/>
      <c r="AL39" s="134"/>
      <c r="AM39" s="120"/>
    </row>
    <row r="40" spans="1:39" ht="15.75" x14ac:dyDescent="0.25">
      <c r="A40" s="50">
        <v>130</v>
      </c>
      <c r="B40" s="49" t="s">
        <v>115</v>
      </c>
      <c r="C40" s="117"/>
      <c r="D40" s="118"/>
      <c r="E40" s="117"/>
      <c r="F40" s="117"/>
      <c r="G40" s="117"/>
      <c r="H40" s="117"/>
      <c r="I40" s="117"/>
      <c r="J40" s="117"/>
      <c r="K40" s="117"/>
      <c r="L40" s="117"/>
      <c r="M40" s="117"/>
      <c r="N40" s="117"/>
      <c r="O40" s="117"/>
      <c r="P40" s="117"/>
      <c r="Q40" s="117"/>
      <c r="R40" s="119"/>
      <c r="S40" s="119"/>
      <c r="T40" s="119"/>
      <c r="U40" s="119"/>
      <c r="V40" s="119"/>
      <c r="W40" s="119"/>
      <c r="X40" s="134"/>
      <c r="Y40" s="134"/>
      <c r="Z40" s="134"/>
      <c r="AA40" s="134"/>
      <c r="AB40" s="134"/>
      <c r="AC40" s="134"/>
      <c r="AD40" s="134"/>
      <c r="AE40" s="134"/>
      <c r="AF40" s="134"/>
      <c r="AG40" s="134"/>
      <c r="AH40" s="134"/>
      <c r="AI40" s="134"/>
      <c r="AJ40" s="134"/>
      <c r="AK40" s="134"/>
      <c r="AL40" s="134"/>
      <c r="AM40" s="120"/>
    </row>
    <row r="41" spans="1:39" ht="15.75" x14ac:dyDescent="0.25">
      <c r="A41" s="50"/>
      <c r="B41" s="49"/>
      <c r="C41" s="117"/>
      <c r="D41" s="118"/>
      <c r="E41" s="117"/>
      <c r="F41" s="117"/>
      <c r="G41" s="117"/>
      <c r="H41" s="117"/>
      <c r="I41" s="117"/>
      <c r="J41" s="117"/>
      <c r="K41" s="117"/>
      <c r="L41" s="117"/>
      <c r="M41" s="117"/>
      <c r="N41" s="117"/>
      <c r="O41" s="117"/>
      <c r="P41" s="117"/>
      <c r="Q41" s="117"/>
      <c r="R41" s="119"/>
      <c r="S41" s="119"/>
      <c r="T41" s="119"/>
      <c r="U41" s="119"/>
      <c r="V41" s="119"/>
      <c r="W41" s="119"/>
      <c r="X41" s="134"/>
      <c r="Y41" s="134"/>
      <c r="Z41" s="134"/>
      <c r="AA41" s="134"/>
      <c r="AB41" s="134"/>
      <c r="AC41" s="134"/>
      <c r="AD41" s="134"/>
      <c r="AE41" s="134"/>
      <c r="AF41" s="134"/>
      <c r="AG41" s="134"/>
      <c r="AH41" s="134"/>
      <c r="AI41" s="134"/>
      <c r="AJ41" s="134"/>
      <c r="AK41" s="134"/>
      <c r="AL41" s="134"/>
      <c r="AM41" s="120"/>
    </row>
    <row r="42" spans="1:39" ht="15.75" x14ac:dyDescent="0.25">
      <c r="A42" s="53">
        <v>140</v>
      </c>
      <c r="B42" s="122" t="s">
        <v>116</v>
      </c>
      <c r="C42" s="117"/>
      <c r="D42" s="118"/>
      <c r="E42" s="117"/>
      <c r="F42" s="117"/>
      <c r="G42" s="117"/>
      <c r="H42" s="117"/>
      <c r="I42" s="117"/>
      <c r="J42" s="117"/>
      <c r="K42" s="117"/>
      <c r="L42" s="117"/>
      <c r="M42" s="117"/>
      <c r="N42" s="117"/>
      <c r="O42" s="117"/>
      <c r="P42" s="117"/>
      <c r="Q42" s="117"/>
      <c r="R42" s="119"/>
      <c r="S42" s="119"/>
      <c r="T42" s="119"/>
      <c r="U42" s="119"/>
      <c r="V42" s="119"/>
      <c r="W42" s="119"/>
      <c r="X42" s="134"/>
      <c r="Y42" s="134"/>
      <c r="Z42" s="134"/>
      <c r="AA42" s="134"/>
      <c r="AB42" s="134"/>
      <c r="AC42" s="134"/>
      <c r="AD42" s="134"/>
      <c r="AE42" s="134"/>
      <c r="AF42" s="134"/>
      <c r="AG42" s="134"/>
      <c r="AH42" s="134"/>
      <c r="AI42" s="134"/>
      <c r="AJ42" s="134"/>
      <c r="AK42" s="134"/>
      <c r="AL42" s="134"/>
      <c r="AM42" s="120"/>
    </row>
    <row r="43" spans="1:39" ht="15.75" x14ac:dyDescent="0.25">
      <c r="A43" s="53"/>
      <c r="B43" s="122"/>
      <c r="C43" s="117"/>
      <c r="D43" s="118"/>
      <c r="E43" s="117"/>
      <c r="F43" s="117"/>
      <c r="G43" s="117"/>
      <c r="H43" s="117"/>
      <c r="I43" s="117"/>
      <c r="J43" s="117"/>
      <c r="K43" s="117"/>
      <c r="L43" s="117"/>
      <c r="M43" s="117"/>
      <c r="N43" s="117"/>
      <c r="O43" s="117"/>
      <c r="P43" s="117"/>
      <c r="Q43" s="117"/>
      <c r="R43" s="119"/>
      <c r="S43" s="119"/>
      <c r="T43" s="119"/>
      <c r="U43" s="119"/>
      <c r="V43" s="119"/>
      <c r="W43" s="119"/>
      <c r="X43" s="134"/>
      <c r="Y43" s="134"/>
      <c r="Z43" s="134"/>
      <c r="AA43" s="134"/>
      <c r="AB43" s="134"/>
      <c r="AC43" s="134"/>
      <c r="AD43" s="134"/>
      <c r="AE43" s="134"/>
      <c r="AF43" s="134"/>
      <c r="AG43" s="134"/>
      <c r="AH43" s="134"/>
      <c r="AI43" s="134"/>
      <c r="AJ43" s="134"/>
      <c r="AK43" s="134"/>
      <c r="AL43" s="134"/>
      <c r="AM43" s="120"/>
    </row>
    <row r="44" spans="1:39" ht="15.75" x14ac:dyDescent="0.25">
      <c r="A44" s="50">
        <v>150</v>
      </c>
      <c r="B44" s="49" t="s">
        <v>94</v>
      </c>
      <c r="C44" s="117"/>
      <c r="D44" s="117"/>
      <c r="E44" s="117"/>
      <c r="F44" s="117"/>
      <c r="G44" s="117"/>
      <c r="H44" s="117"/>
      <c r="I44" s="117"/>
      <c r="J44" s="117"/>
      <c r="K44" s="117"/>
      <c r="L44" s="117"/>
      <c r="M44" s="117"/>
      <c r="N44" s="117"/>
      <c r="O44" s="117"/>
      <c r="P44" s="117"/>
      <c r="Q44" s="117"/>
      <c r="R44" s="119"/>
      <c r="S44" s="119"/>
      <c r="T44" s="119"/>
      <c r="U44" s="119"/>
      <c r="V44" s="119"/>
      <c r="W44" s="119"/>
      <c r="X44" s="134"/>
      <c r="Y44" s="134"/>
      <c r="Z44" s="134"/>
      <c r="AA44" s="134"/>
      <c r="AB44" s="134"/>
      <c r="AC44" s="134"/>
      <c r="AD44" s="134"/>
      <c r="AE44" s="134"/>
      <c r="AF44" s="134"/>
      <c r="AG44" s="134"/>
      <c r="AH44" s="134"/>
      <c r="AI44" s="134"/>
      <c r="AJ44" s="134"/>
      <c r="AK44" s="134"/>
      <c r="AL44" s="134"/>
      <c r="AM44" s="120"/>
    </row>
    <row r="45" spans="1:39" ht="15.75" x14ac:dyDescent="0.25">
      <c r="A45" s="50"/>
      <c r="B45" s="49"/>
      <c r="C45" s="117"/>
      <c r="D45" s="117"/>
      <c r="E45" s="117"/>
      <c r="F45" s="117"/>
      <c r="G45" s="117"/>
      <c r="H45" s="117"/>
      <c r="I45" s="117"/>
      <c r="J45" s="117"/>
      <c r="K45" s="117"/>
      <c r="L45" s="117"/>
      <c r="M45" s="117"/>
      <c r="N45" s="117"/>
      <c r="O45" s="117"/>
      <c r="P45" s="117"/>
      <c r="Q45" s="117"/>
      <c r="R45" s="119"/>
      <c r="S45" s="119"/>
      <c r="T45" s="119"/>
      <c r="U45" s="119"/>
      <c r="V45" s="119"/>
      <c r="W45" s="119"/>
      <c r="X45" s="134"/>
      <c r="Y45" s="134"/>
      <c r="Z45" s="134"/>
      <c r="AA45" s="134"/>
      <c r="AB45" s="134"/>
      <c r="AC45" s="134"/>
      <c r="AD45" s="134"/>
      <c r="AE45" s="134"/>
      <c r="AF45" s="134"/>
      <c r="AG45" s="134"/>
      <c r="AH45" s="134"/>
      <c r="AI45" s="134"/>
      <c r="AJ45" s="134"/>
      <c r="AK45" s="134"/>
      <c r="AL45" s="134"/>
      <c r="AM45" s="120"/>
    </row>
    <row r="46" spans="1:39" ht="15.75" x14ac:dyDescent="0.25">
      <c r="A46" s="54">
        <v>160</v>
      </c>
      <c r="B46" s="55" t="s">
        <v>13</v>
      </c>
      <c r="C46" s="56"/>
      <c r="D46" s="56"/>
      <c r="E46" s="56"/>
      <c r="F46" s="56"/>
      <c r="G46" s="56"/>
      <c r="H46" s="56"/>
      <c r="I46" s="56"/>
      <c r="J46" s="56"/>
      <c r="K46" s="56"/>
      <c r="L46" s="56"/>
      <c r="M46" s="56"/>
      <c r="N46" s="56"/>
      <c r="O46" s="56"/>
      <c r="P46" s="56"/>
      <c r="Q46" s="56"/>
      <c r="R46" s="57"/>
      <c r="S46" s="57"/>
      <c r="T46" s="57"/>
      <c r="U46" s="57"/>
      <c r="V46" s="57"/>
      <c r="W46" s="57"/>
      <c r="X46" s="135"/>
      <c r="Y46" s="135"/>
      <c r="Z46" s="135"/>
      <c r="AA46" s="135"/>
      <c r="AB46" s="135"/>
      <c r="AC46" s="135"/>
      <c r="AD46" s="135"/>
      <c r="AE46" s="135"/>
      <c r="AF46" s="135"/>
      <c r="AG46" s="135"/>
      <c r="AH46" s="135"/>
      <c r="AI46" s="135"/>
      <c r="AJ46" s="135"/>
      <c r="AK46" s="135"/>
      <c r="AL46" s="135"/>
      <c r="AM46" s="58"/>
    </row>
    <row r="47" spans="1:39" ht="15.75" x14ac:dyDescent="0.25">
      <c r="A47" s="54"/>
      <c r="B47" s="55"/>
      <c r="C47" s="56"/>
      <c r="D47" s="56"/>
      <c r="E47" s="56"/>
      <c r="F47" s="56"/>
      <c r="G47" s="56"/>
      <c r="H47" s="56"/>
      <c r="I47" s="56"/>
      <c r="J47" s="56"/>
      <c r="K47" s="56"/>
      <c r="L47" s="56"/>
      <c r="M47" s="56"/>
      <c r="N47" s="56"/>
      <c r="O47" s="56"/>
      <c r="P47" s="56"/>
      <c r="Q47" s="56"/>
      <c r="R47" s="57"/>
      <c r="S47" s="57"/>
      <c r="T47" s="57"/>
      <c r="U47" s="57"/>
      <c r="V47" s="57"/>
      <c r="W47" s="57"/>
      <c r="X47" s="135"/>
      <c r="Y47" s="135"/>
      <c r="Z47" s="135"/>
      <c r="AA47" s="135"/>
      <c r="AB47" s="135"/>
      <c r="AC47" s="135"/>
      <c r="AD47" s="135"/>
      <c r="AE47" s="135"/>
      <c r="AF47" s="135"/>
      <c r="AG47" s="135"/>
      <c r="AH47" s="135"/>
      <c r="AI47" s="135"/>
      <c r="AJ47" s="135"/>
      <c r="AK47" s="135"/>
      <c r="AL47" s="135"/>
      <c r="AM47" s="58"/>
    </row>
    <row r="48" spans="1:39" ht="15.75" x14ac:dyDescent="0.25">
      <c r="A48" s="54">
        <v>190</v>
      </c>
      <c r="B48" s="55" t="s">
        <v>14</v>
      </c>
      <c r="C48" s="56"/>
      <c r="D48" s="56"/>
      <c r="E48" s="56"/>
      <c r="F48" s="56"/>
      <c r="G48" s="56"/>
      <c r="H48" s="56"/>
      <c r="I48" s="56"/>
      <c r="J48" s="56"/>
      <c r="K48" s="56"/>
      <c r="L48" s="56"/>
      <c r="M48" s="56"/>
      <c r="N48" s="56"/>
      <c r="O48" s="56"/>
      <c r="P48" s="56"/>
      <c r="Q48" s="56"/>
      <c r="R48" s="57"/>
      <c r="S48" s="57"/>
      <c r="T48" s="57"/>
      <c r="U48" s="57"/>
      <c r="V48" s="57"/>
      <c r="W48" s="57"/>
      <c r="X48" s="135"/>
      <c r="Y48" s="135"/>
      <c r="Z48" s="135"/>
      <c r="AA48" s="135"/>
      <c r="AB48" s="135"/>
      <c r="AC48" s="135"/>
      <c r="AD48" s="135"/>
      <c r="AE48" s="135"/>
      <c r="AF48" s="135"/>
      <c r="AG48" s="135"/>
      <c r="AH48" s="135"/>
      <c r="AI48" s="135"/>
      <c r="AJ48" s="135"/>
      <c r="AK48" s="135"/>
      <c r="AL48" s="135"/>
      <c r="AM48" s="58"/>
    </row>
    <row r="49" spans="1:39" ht="15.75" x14ac:dyDescent="0.25">
      <c r="A49" s="54"/>
      <c r="B49" s="55"/>
      <c r="C49" s="56"/>
      <c r="D49" s="56"/>
      <c r="E49" s="56"/>
      <c r="F49" s="56"/>
      <c r="G49" s="56"/>
      <c r="H49" s="56"/>
      <c r="I49" s="56"/>
      <c r="J49" s="56"/>
      <c r="K49" s="56"/>
      <c r="L49" s="56"/>
      <c r="M49" s="56"/>
      <c r="N49" s="56"/>
      <c r="O49" s="56"/>
      <c r="P49" s="56"/>
      <c r="Q49" s="56"/>
      <c r="R49" s="57"/>
      <c r="S49" s="57"/>
      <c r="T49" s="57"/>
      <c r="U49" s="57"/>
      <c r="V49" s="57"/>
      <c r="W49" s="57"/>
      <c r="X49" s="135"/>
      <c r="Y49" s="135"/>
      <c r="Z49" s="135"/>
      <c r="AA49" s="135"/>
      <c r="AB49" s="135"/>
      <c r="AC49" s="135"/>
      <c r="AD49" s="135"/>
      <c r="AE49" s="135"/>
      <c r="AF49" s="135"/>
      <c r="AG49" s="135"/>
      <c r="AH49" s="135"/>
      <c r="AI49" s="135"/>
      <c r="AJ49" s="135"/>
      <c r="AK49" s="135"/>
      <c r="AL49" s="135"/>
      <c r="AM49" s="58"/>
    </row>
    <row r="50" spans="1:39" ht="15.75" x14ac:dyDescent="0.25">
      <c r="A50" s="54">
        <v>200</v>
      </c>
      <c r="B50" s="55" t="s">
        <v>27</v>
      </c>
      <c r="C50" s="56"/>
      <c r="D50" s="56"/>
      <c r="E50" s="56"/>
      <c r="F50" s="56"/>
      <c r="G50" s="56"/>
      <c r="H50" s="56"/>
      <c r="I50" s="56"/>
      <c r="J50" s="56"/>
      <c r="K50" s="56"/>
      <c r="L50" s="56"/>
      <c r="M50" s="56"/>
      <c r="N50" s="56"/>
      <c r="O50" s="56"/>
      <c r="P50" s="56"/>
      <c r="Q50" s="56"/>
      <c r="R50" s="57"/>
      <c r="S50" s="57"/>
      <c r="T50" s="57"/>
      <c r="U50" s="57"/>
      <c r="V50" s="57"/>
      <c r="W50" s="57"/>
      <c r="X50" s="135"/>
      <c r="Y50" s="135"/>
      <c r="Z50" s="135"/>
      <c r="AA50" s="135"/>
      <c r="AB50" s="135"/>
      <c r="AC50" s="135"/>
      <c r="AD50" s="135"/>
      <c r="AE50" s="135"/>
      <c r="AF50" s="135"/>
      <c r="AG50" s="135"/>
      <c r="AH50" s="135"/>
      <c r="AI50" s="135"/>
      <c r="AJ50" s="135"/>
      <c r="AK50" s="135"/>
      <c r="AL50" s="135"/>
      <c r="AM50" s="58"/>
    </row>
    <row r="51" spans="1:39" ht="15.75" x14ac:dyDescent="0.25">
      <c r="A51" s="54"/>
      <c r="B51" s="55"/>
      <c r="C51" s="56"/>
      <c r="D51" s="56"/>
      <c r="E51" s="56"/>
      <c r="F51" s="56"/>
      <c r="G51" s="56"/>
      <c r="H51" s="56"/>
      <c r="I51" s="56"/>
      <c r="J51" s="56"/>
      <c r="K51" s="56"/>
      <c r="L51" s="56"/>
      <c r="M51" s="56"/>
      <c r="N51" s="56"/>
      <c r="O51" s="56"/>
      <c r="P51" s="56"/>
      <c r="Q51" s="56"/>
      <c r="R51" s="57"/>
      <c r="S51" s="57"/>
      <c r="T51" s="57"/>
      <c r="U51" s="57"/>
      <c r="V51" s="57"/>
      <c r="W51" s="57"/>
      <c r="X51" s="135"/>
      <c r="Y51" s="135"/>
      <c r="Z51" s="135"/>
      <c r="AA51" s="135"/>
      <c r="AB51" s="135"/>
      <c r="AC51" s="135"/>
      <c r="AD51" s="135"/>
      <c r="AE51" s="135"/>
      <c r="AF51" s="135"/>
      <c r="AG51" s="135"/>
      <c r="AH51" s="135"/>
      <c r="AI51" s="135"/>
      <c r="AJ51" s="135"/>
      <c r="AK51" s="135"/>
      <c r="AL51" s="135"/>
      <c r="AM51" s="58"/>
    </row>
    <row r="52" spans="1:39" ht="16.5" thickBot="1" x14ac:dyDescent="0.3">
      <c r="A52" s="54">
        <v>210</v>
      </c>
      <c r="B52" s="55" t="s">
        <v>63</v>
      </c>
      <c r="C52" s="56"/>
      <c r="D52" s="56"/>
      <c r="E52" s="56"/>
      <c r="F52" s="56"/>
      <c r="G52" s="56"/>
      <c r="H52" s="56"/>
      <c r="I52" s="56"/>
      <c r="J52" s="56"/>
      <c r="K52" s="56"/>
      <c r="L52" s="56"/>
      <c r="M52" s="56"/>
      <c r="N52" s="56"/>
      <c r="O52" s="56"/>
      <c r="P52" s="56"/>
      <c r="Q52" s="56"/>
      <c r="R52" s="57"/>
      <c r="S52" s="57"/>
      <c r="T52" s="57"/>
      <c r="U52" s="57"/>
      <c r="V52" s="57"/>
      <c r="W52" s="57"/>
      <c r="X52" s="135"/>
      <c r="Y52" s="135"/>
      <c r="Z52" s="135"/>
      <c r="AA52" s="135"/>
      <c r="AB52" s="135"/>
      <c r="AC52" s="135"/>
      <c r="AD52" s="135"/>
      <c r="AE52" s="135"/>
      <c r="AF52" s="135"/>
      <c r="AG52" s="135"/>
      <c r="AH52" s="135"/>
      <c r="AI52" s="135"/>
      <c r="AJ52" s="135"/>
      <c r="AK52" s="135"/>
      <c r="AL52" s="135"/>
      <c r="AM52" s="58"/>
    </row>
    <row r="53" spans="1:39" ht="16.5" thickBot="1" x14ac:dyDescent="0.3">
      <c r="A53" s="59"/>
      <c r="B53" s="60" t="s">
        <v>104</v>
      </c>
      <c r="C53" s="61"/>
      <c r="D53" s="61"/>
      <c r="E53" s="61"/>
      <c r="F53" s="61"/>
      <c r="G53" s="61"/>
      <c r="H53" s="61"/>
      <c r="I53" s="61"/>
      <c r="J53" s="61"/>
      <c r="K53" s="61"/>
      <c r="L53" s="61"/>
      <c r="M53" s="61"/>
      <c r="N53" s="61"/>
      <c r="O53" s="61"/>
      <c r="P53" s="61"/>
      <c r="Q53" s="61"/>
      <c r="R53" s="62"/>
      <c r="S53" s="62"/>
      <c r="T53" s="62"/>
      <c r="U53" s="62"/>
      <c r="V53" s="62"/>
      <c r="W53" s="62"/>
      <c r="X53" s="136"/>
      <c r="Y53" s="136"/>
      <c r="Z53" s="136"/>
      <c r="AA53" s="136"/>
      <c r="AB53" s="136"/>
      <c r="AC53" s="136"/>
      <c r="AD53" s="136"/>
      <c r="AE53" s="136"/>
      <c r="AF53" s="136"/>
      <c r="AG53" s="136"/>
      <c r="AH53" s="136"/>
      <c r="AI53" s="136"/>
      <c r="AJ53" s="136"/>
      <c r="AK53" s="136"/>
      <c r="AL53" s="136"/>
      <c r="AM53" s="63"/>
    </row>
    <row r="54" spans="1:39" x14ac:dyDescent="0.25">
      <c r="A54" s="64"/>
      <c r="B54" s="65"/>
      <c r="C54" s="64"/>
      <c r="D54" s="64"/>
      <c r="E54" s="64"/>
      <c r="F54" s="64"/>
      <c r="G54" s="64"/>
      <c r="H54" s="64"/>
      <c r="I54" s="64"/>
      <c r="J54" s="64"/>
      <c r="K54" s="64"/>
      <c r="L54" s="64"/>
      <c r="M54" s="64"/>
      <c r="N54" s="64"/>
      <c r="O54" s="64"/>
      <c r="P54" s="64"/>
      <c r="Q54" s="64"/>
      <c r="R54" s="64"/>
      <c r="S54" s="64"/>
      <c r="T54" s="64"/>
      <c r="U54" s="64"/>
      <c r="V54" s="64"/>
      <c r="W54" s="64"/>
      <c r="X54" s="137"/>
      <c r="Y54" s="137"/>
      <c r="Z54" s="137"/>
      <c r="AA54" s="137"/>
      <c r="AB54" s="137"/>
      <c r="AC54" s="137"/>
      <c r="AD54" s="137"/>
      <c r="AE54" s="137"/>
      <c r="AF54" s="137"/>
      <c r="AG54" s="137"/>
      <c r="AH54" s="137"/>
      <c r="AI54" s="137"/>
      <c r="AJ54" s="137"/>
      <c r="AK54" s="137"/>
      <c r="AL54" s="137"/>
      <c r="AM54" s="64"/>
    </row>
    <row r="55" spans="1:39" x14ac:dyDescent="0.25">
      <c r="A55" s="64"/>
      <c r="B55" s="65"/>
      <c r="C55" s="64"/>
      <c r="D55" s="64"/>
      <c r="E55" s="64"/>
      <c r="F55" s="64"/>
      <c r="G55" s="64"/>
      <c r="H55" s="64"/>
      <c r="I55" s="64"/>
      <c r="J55" s="64"/>
      <c r="K55" s="64"/>
      <c r="L55" s="64"/>
      <c r="M55" s="64"/>
      <c r="N55" s="64"/>
      <c r="O55" s="64"/>
      <c r="P55" s="64"/>
      <c r="Q55" s="64"/>
      <c r="R55" s="64"/>
      <c r="S55" s="64"/>
      <c r="T55" s="64"/>
      <c r="U55" s="64"/>
      <c r="V55" s="64"/>
      <c r="W55" s="64"/>
      <c r="X55" s="137"/>
      <c r="Y55" s="137"/>
      <c r="Z55" s="137"/>
      <c r="AA55" s="137"/>
      <c r="AB55" s="137"/>
      <c r="AC55" s="137"/>
      <c r="AD55" s="137"/>
      <c r="AE55" s="137"/>
      <c r="AF55" s="137"/>
      <c r="AG55" s="137"/>
      <c r="AH55" s="137"/>
      <c r="AI55" s="137"/>
      <c r="AJ55" s="137"/>
      <c r="AK55" s="137"/>
      <c r="AL55" s="137"/>
      <c r="AM55" s="64"/>
    </row>
    <row r="56" spans="1:39" x14ac:dyDescent="0.25">
      <c r="A56" s="64"/>
      <c r="B56" s="65"/>
      <c r="C56" s="64"/>
      <c r="D56" s="64"/>
      <c r="E56" s="64"/>
      <c r="F56" s="64"/>
      <c r="G56" s="64"/>
      <c r="H56" s="64"/>
      <c r="I56" s="64"/>
      <c r="J56" s="64"/>
      <c r="K56" s="64"/>
      <c r="L56" s="64"/>
      <c r="M56" s="64"/>
      <c r="N56" s="64"/>
      <c r="O56" s="64"/>
      <c r="P56" s="64"/>
      <c r="Q56" s="64"/>
      <c r="R56" s="64"/>
      <c r="S56" s="64"/>
      <c r="T56" s="64"/>
      <c r="U56" s="64"/>
      <c r="V56" s="64"/>
      <c r="W56" s="64"/>
      <c r="X56" s="137"/>
      <c r="Y56" s="137"/>
      <c r="Z56" s="137"/>
      <c r="AA56" s="137"/>
      <c r="AB56" s="137"/>
      <c r="AC56" s="137"/>
      <c r="AD56" s="137"/>
      <c r="AE56" s="137"/>
      <c r="AF56" s="137"/>
      <c r="AG56" s="137"/>
      <c r="AH56" s="137"/>
      <c r="AI56" s="137"/>
      <c r="AJ56" s="137"/>
      <c r="AK56" s="137"/>
      <c r="AL56" s="137"/>
      <c r="AM56" s="64"/>
    </row>
    <row r="57" spans="1:39" x14ac:dyDescent="0.25">
      <c r="A57" s="64"/>
      <c r="B57" s="65"/>
      <c r="C57" s="64"/>
      <c r="D57" s="64"/>
      <c r="E57" s="64"/>
      <c r="F57" s="64"/>
      <c r="G57" s="64"/>
      <c r="H57" s="64"/>
      <c r="I57" s="64"/>
      <c r="J57" s="64"/>
      <c r="K57" s="64"/>
      <c r="L57" s="64"/>
      <c r="M57" s="64"/>
      <c r="N57" s="64"/>
      <c r="O57" s="64"/>
      <c r="P57" s="64"/>
      <c r="Q57" s="64"/>
      <c r="R57" s="64"/>
      <c r="S57" s="64"/>
      <c r="T57" s="64"/>
      <c r="U57" s="64"/>
      <c r="V57" s="64"/>
      <c r="W57" s="64"/>
      <c r="X57" s="137"/>
      <c r="Y57" s="137"/>
      <c r="Z57" s="137"/>
      <c r="AA57" s="137"/>
      <c r="AB57" s="137"/>
      <c r="AC57" s="137"/>
      <c r="AD57" s="137"/>
      <c r="AE57" s="137"/>
      <c r="AF57" s="137"/>
      <c r="AG57" s="137"/>
      <c r="AH57" s="137"/>
      <c r="AI57" s="137"/>
      <c r="AJ57" s="137"/>
      <c r="AK57" s="137"/>
      <c r="AL57" s="137"/>
      <c r="AM57" s="64"/>
    </row>
    <row r="58" spans="1:39" x14ac:dyDescent="0.25">
      <c r="A58" s="64"/>
      <c r="B58" s="65"/>
      <c r="C58" s="64"/>
      <c r="D58" s="64"/>
      <c r="E58" s="64"/>
      <c r="F58" s="64"/>
      <c r="G58" s="64"/>
      <c r="H58" s="64"/>
      <c r="I58" s="64"/>
      <c r="J58" s="64"/>
      <c r="K58" s="64"/>
      <c r="L58" s="64"/>
      <c r="M58" s="64"/>
      <c r="N58" s="64"/>
      <c r="O58" s="64"/>
      <c r="P58" s="64"/>
      <c r="Q58" s="64"/>
      <c r="R58" s="64"/>
      <c r="S58" s="64"/>
      <c r="T58" s="64"/>
      <c r="U58" s="64"/>
      <c r="V58" s="64"/>
      <c r="W58" s="64"/>
      <c r="X58" s="137"/>
      <c r="Y58" s="137"/>
      <c r="Z58" s="137"/>
      <c r="AA58" s="137"/>
      <c r="AB58" s="137"/>
      <c r="AC58" s="137"/>
      <c r="AD58" s="137"/>
      <c r="AE58" s="137"/>
      <c r="AF58" s="137"/>
      <c r="AG58" s="137"/>
      <c r="AH58" s="137"/>
      <c r="AI58" s="137"/>
      <c r="AJ58" s="137"/>
      <c r="AK58" s="137"/>
      <c r="AL58" s="137"/>
      <c r="AM58" s="64"/>
    </row>
    <row r="59" spans="1:39" x14ac:dyDescent="0.25">
      <c r="A59" s="64"/>
      <c r="B59" s="65"/>
      <c r="C59" s="64"/>
      <c r="D59" s="64"/>
      <c r="E59" s="64"/>
      <c r="F59" s="64"/>
      <c r="G59" s="64"/>
      <c r="H59" s="64"/>
      <c r="I59" s="64"/>
      <c r="J59" s="64"/>
      <c r="K59" s="64"/>
      <c r="L59" s="64"/>
      <c r="M59" s="64"/>
      <c r="N59" s="64"/>
      <c r="O59" s="64"/>
      <c r="P59" s="64"/>
      <c r="Q59" s="64"/>
      <c r="R59" s="64"/>
      <c r="S59" s="64"/>
      <c r="T59" s="64"/>
      <c r="U59" s="64"/>
      <c r="V59" s="64"/>
      <c r="W59" s="64"/>
      <c r="X59" s="137"/>
      <c r="Y59" s="137"/>
      <c r="Z59" s="137"/>
      <c r="AA59" s="137"/>
      <c r="AB59" s="137"/>
      <c r="AC59" s="137"/>
      <c r="AD59" s="137"/>
      <c r="AE59" s="137"/>
      <c r="AF59" s="137"/>
      <c r="AG59" s="137"/>
      <c r="AH59" s="137"/>
      <c r="AI59" s="137"/>
      <c r="AJ59" s="137"/>
      <c r="AK59" s="137"/>
      <c r="AL59" s="137"/>
      <c r="AM59" s="64"/>
    </row>
    <row r="60" spans="1:39" x14ac:dyDescent="0.25">
      <c r="A60" s="64"/>
      <c r="B60" s="65"/>
      <c r="C60" s="64"/>
      <c r="D60" s="64"/>
      <c r="E60" s="64"/>
      <c r="F60" s="64"/>
      <c r="G60" s="64"/>
      <c r="H60" s="64"/>
      <c r="I60" s="64"/>
      <c r="J60" s="64"/>
      <c r="K60" s="64"/>
      <c r="L60" s="64"/>
      <c r="M60" s="64"/>
      <c r="N60" s="64"/>
      <c r="O60" s="64"/>
      <c r="P60" s="64"/>
      <c r="Q60" s="64"/>
      <c r="R60" s="64"/>
      <c r="S60" s="64"/>
      <c r="T60" s="64"/>
      <c r="U60" s="64"/>
      <c r="V60" s="64"/>
      <c r="W60" s="64"/>
      <c r="X60" s="137"/>
      <c r="Y60" s="137"/>
      <c r="Z60" s="137"/>
      <c r="AA60" s="137"/>
      <c r="AB60" s="137"/>
      <c r="AC60" s="137"/>
      <c r="AD60" s="137"/>
      <c r="AE60" s="137"/>
      <c r="AF60" s="137"/>
      <c r="AG60" s="137"/>
      <c r="AH60" s="137"/>
      <c r="AI60" s="137"/>
      <c r="AJ60" s="137"/>
      <c r="AK60" s="137"/>
      <c r="AL60" s="137"/>
      <c r="AM60" s="64"/>
    </row>
    <row r="61" spans="1:39" x14ac:dyDescent="0.25">
      <c r="A61" s="64"/>
      <c r="B61" s="65"/>
      <c r="C61" s="64"/>
      <c r="D61" s="64"/>
      <c r="E61" s="64"/>
      <c r="F61" s="64"/>
      <c r="G61" s="64"/>
      <c r="H61" s="64"/>
      <c r="I61" s="64"/>
      <c r="J61" s="64"/>
      <c r="K61" s="64"/>
      <c r="L61" s="64"/>
      <c r="M61" s="64"/>
      <c r="N61" s="64"/>
      <c r="O61" s="64"/>
      <c r="P61" s="64"/>
      <c r="Q61" s="64"/>
      <c r="R61" s="64"/>
      <c r="S61" s="64"/>
      <c r="T61" s="64"/>
      <c r="U61" s="64"/>
      <c r="V61" s="64"/>
      <c r="W61" s="64"/>
      <c r="X61" s="137"/>
      <c r="Y61" s="137"/>
      <c r="Z61" s="137"/>
      <c r="AA61" s="137"/>
      <c r="AB61" s="137"/>
      <c r="AC61" s="137"/>
      <c r="AD61" s="137"/>
      <c r="AE61" s="137"/>
      <c r="AF61" s="137"/>
      <c r="AG61" s="137"/>
      <c r="AH61" s="137"/>
      <c r="AI61" s="137"/>
      <c r="AJ61" s="137"/>
      <c r="AK61" s="137"/>
      <c r="AL61" s="137"/>
      <c r="AM61" s="64"/>
    </row>
    <row r="62" spans="1:39" x14ac:dyDescent="0.25">
      <c r="A62" s="64"/>
      <c r="B62" s="65"/>
      <c r="C62" s="64"/>
      <c r="D62" s="64"/>
      <c r="E62" s="64"/>
      <c r="F62" s="64"/>
      <c r="G62" s="64"/>
      <c r="H62" s="64"/>
      <c r="I62" s="64"/>
      <c r="J62" s="64"/>
      <c r="K62" s="64"/>
      <c r="L62" s="64"/>
      <c r="M62" s="64"/>
      <c r="N62" s="64"/>
      <c r="O62" s="64"/>
      <c r="P62" s="64"/>
      <c r="Q62" s="64"/>
      <c r="R62" s="64"/>
      <c r="S62" s="64"/>
      <c r="T62" s="64"/>
      <c r="U62" s="64"/>
      <c r="V62" s="64"/>
      <c r="W62" s="64"/>
      <c r="X62" s="137"/>
      <c r="Y62" s="137"/>
      <c r="Z62" s="137"/>
      <c r="AA62" s="137"/>
      <c r="AB62" s="137"/>
      <c r="AC62" s="137"/>
      <c r="AD62" s="137"/>
      <c r="AE62" s="137"/>
      <c r="AF62" s="137"/>
      <c r="AG62" s="137"/>
      <c r="AH62" s="137"/>
      <c r="AI62" s="137"/>
      <c r="AJ62" s="137"/>
      <c r="AK62" s="137"/>
      <c r="AL62" s="137"/>
      <c r="AM62" s="64"/>
    </row>
    <row r="63" spans="1:39" x14ac:dyDescent="0.25">
      <c r="A63" s="64"/>
      <c r="B63" s="65"/>
      <c r="C63" s="64"/>
      <c r="D63" s="64"/>
      <c r="E63" s="64"/>
      <c r="F63" s="64"/>
      <c r="G63" s="64"/>
      <c r="H63" s="64"/>
      <c r="I63" s="64"/>
      <c r="J63" s="64"/>
      <c r="K63" s="64"/>
      <c r="L63" s="64"/>
      <c r="M63" s="64"/>
      <c r="N63" s="64"/>
      <c r="O63" s="64"/>
      <c r="P63" s="64"/>
      <c r="Q63" s="64"/>
      <c r="R63" s="64"/>
      <c r="S63" s="64"/>
      <c r="T63" s="64"/>
      <c r="U63" s="64"/>
      <c r="V63" s="64"/>
      <c r="W63" s="64"/>
      <c r="X63" s="137"/>
      <c r="Y63" s="137"/>
      <c r="Z63" s="137"/>
      <c r="AA63" s="137"/>
      <c r="AB63" s="137"/>
      <c r="AC63" s="137"/>
      <c r="AD63" s="137"/>
      <c r="AE63" s="137"/>
      <c r="AF63" s="137"/>
      <c r="AG63" s="137"/>
      <c r="AH63" s="137"/>
      <c r="AI63" s="137"/>
      <c r="AJ63" s="137"/>
      <c r="AK63" s="137"/>
      <c r="AL63" s="137"/>
      <c r="AM63" s="64"/>
    </row>
    <row r="64" spans="1:39" x14ac:dyDescent="0.25">
      <c r="A64" s="64"/>
      <c r="B64" s="65"/>
      <c r="C64" s="64"/>
      <c r="D64" s="64"/>
      <c r="E64" s="64"/>
      <c r="F64" s="64"/>
      <c r="G64" s="64"/>
      <c r="H64" s="64"/>
      <c r="I64" s="64"/>
      <c r="J64" s="64"/>
      <c r="K64" s="64"/>
      <c r="L64" s="64"/>
      <c r="M64" s="64"/>
      <c r="N64" s="64"/>
      <c r="O64" s="64"/>
      <c r="P64" s="64"/>
      <c r="Q64" s="64"/>
      <c r="R64" s="64"/>
      <c r="S64" s="64"/>
      <c r="T64" s="64"/>
      <c r="U64" s="64"/>
      <c r="V64" s="64"/>
      <c r="W64" s="64"/>
      <c r="X64" s="137"/>
      <c r="Y64" s="137"/>
      <c r="Z64" s="137"/>
      <c r="AA64" s="137"/>
      <c r="AB64" s="137"/>
      <c r="AC64" s="137"/>
      <c r="AD64" s="137"/>
      <c r="AE64" s="137"/>
      <c r="AF64" s="137"/>
      <c r="AG64" s="137"/>
      <c r="AH64" s="137"/>
      <c r="AI64" s="137"/>
      <c r="AJ64" s="137"/>
      <c r="AK64" s="137"/>
      <c r="AL64" s="137"/>
      <c r="AM64" s="64"/>
    </row>
    <row r="65" spans="1:39" x14ac:dyDescent="0.25">
      <c r="A65" s="64"/>
      <c r="B65" s="65"/>
      <c r="C65" s="64"/>
      <c r="D65" s="64"/>
      <c r="E65" s="64"/>
      <c r="F65" s="64"/>
      <c r="G65" s="64"/>
      <c r="H65" s="64"/>
      <c r="I65" s="64"/>
      <c r="J65" s="64"/>
      <c r="K65" s="64"/>
      <c r="L65" s="64"/>
      <c r="M65" s="64"/>
      <c r="N65" s="64"/>
      <c r="O65" s="64"/>
      <c r="P65" s="64"/>
      <c r="Q65" s="64"/>
      <c r="R65" s="64"/>
      <c r="S65" s="64"/>
      <c r="T65" s="64"/>
      <c r="U65" s="64"/>
      <c r="V65" s="64"/>
      <c r="W65" s="64"/>
      <c r="X65" s="137"/>
      <c r="Y65" s="137"/>
      <c r="Z65" s="137"/>
      <c r="AA65" s="137"/>
      <c r="AB65" s="137"/>
      <c r="AC65" s="137"/>
      <c r="AD65" s="137"/>
      <c r="AE65" s="137"/>
      <c r="AF65" s="137"/>
      <c r="AG65" s="137"/>
      <c r="AH65" s="137"/>
      <c r="AI65" s="137"/>
      <c r="AJ65" s="137"/>
      <c r="AK65" s="137"/>
      <c r="AL65" s="137"/>
      <c r="AM65" s="64"/>
    </row>
    <row r="66" spans="1:39" x14ac:dyDescent="0.25">
      <c r="A66" s="64"/>
      <c r="B66" s="65"/>
      <c r="C66" s="64"/>
      <c r="D66" s="64"/>
      <c r="E66" s="64"/>
      <c r="F66" s="64"/>
      <c r="G66" s="64"/>
      <c r="H66" s="64"/>
      <c r="I66" s="64"/>
      <c r="J66" s="64"/>
      <c r="K66" s="64"/>
      <c r="L66" s="64"/>
      <c r="M66" s="64"/>
      <c r="N66" s="64"/>
      <c r="O66" s="64"/>
      <c r="P66" s="64"/>
      <c r="Q66" s="64"/>
      <c r="R66" s="64"/>
      <c r="S66" s="64"/>
      <c r="T66" s="64"/>
      <c r="U66" s="64"/>
      <c r="V66" s="64"/>
      <c r="W66" s="64"/>
      <c r="X66" s="137"/>
      <c r="Y66" s="137"/>
      <c r="Z66" s="137"/>
      <c r="AA66" s="137"/>
      <c r="AB66" s="137"/>
      <c r="AC66" s="137"/>
      <c r="AD66" s="137"/>
      <c r="AE66" s="137"/>
      <c r="AF66" s="137"/>
      <c r="AG66" s="137"/>
      <c r="AH66" s="137"/>
      <c r="AI66" s="137"/>
      <c r="AJ66" s="137"/>
      <c r="AK66" s="137"/>
      <c r="AL66" s="137"/>
      <c r="AM66" s="64"/>
    </row>
    <row r="67" spans="1:39" x14ac:dyDescent="0.25">
      <c r="A67" s="64"/>
      <c r="B67" s="65"/>
      <c r="C67" s="64"/>
      <c r="D67" s="64"/>
      <c r="E67" s="64"/>
      <c r="F67" s="64"/>
      <c r="G67" s="64"/>
      <c r="H67" s="64"/>
      <c r="I67" s="64"/>
      <c r="J67" s="64"/>
      <c r="K67" s="64"/>
      <c r="L67" s="64"/>
      <c r="M67" s="64"/>
      <c r="N67" s="64"/>
      <c r="O67" s="64"/>
      <c r="P67" s="64"/>
      <c r="Q67" s="64"/>
      <c r="R67" s="64"/>
      <c r="S67" s="64"/>
      <c r="T67" s="64"/>
      <c r="U67" s="64"/>
      <c r="V67" s="64"/>
      <c r="W67" s="64"/>
      <c r="X67" s="137"/>
      <c r="Y67" s="137"/>
      <c r="Z67" s="137"/>
      <c r="AA67" s="137"/>
      <c r="AB67" s="137"/>
      <c r="AC67" s="137"/>
      <c r="AD67" s="137"/>
      <c r="AE67" s="137"/>
      <c r="AF67" s="137"/>
      <c r="AG67" s="137"/>
      <c r="AH67" s="137"/>
      <c r="AI67" s="137"/>
      <c r="AJ67" s="137"/>
      <c r="AK67" s="137"/>
      <c r="AL67" s="137"/>
      <c r="AM67" s="64"/>
    </row>
    <row r="68" spans="1:39" x14ac:dyDescent="0.25">
      <c r="B68" s="66"/>
    </row>
    <row r="69" spans="1:39" x14ac:dyDescent="0.25">
      <c r="B69" s="66"/>
    </row>
    <row r="70" spans="1:39" x14ac:dyDescent="0.25">
      <c r="B70" s="66"/>
    </row>
    <row r="71" spans="1:39" x14ac:dyDescent="0.25">
      <c r="B71" s="66"/>
    </row>
    <row r="72" spans="1:39" x14ac:dyDescent="0.25">
      <c r="B72" s="66"/>
    </row>
    <row r="73" spans="1:39" x14ac:dyDescent="0.25">
      <c r="B73" s="66"/>
    </row>
    <row r="74" spans="1:39" x14ac:dyDescent="0.25">
      <c r="B74" s="66"/>
    </row>
    <row r="75" spans="1:39" x14ac:dyDescent="0.25">
      <c r="B75" s="66"/>
    </row>
    <row r="76" spans="1:39" x14ac:dyDescent="0.25">
      <c r="B76" s="66"/>
    </row>
    <row r="77" spans="1:39" x14ac:dyDescent="0.25">
      <c r="B77" s="66"/>
    </row>
    <row r="78" spans="1:39" x14ac:dyDescent="0.25">
      <c r="B78" s="66"/>
    </row>
    <row r="79" spans="1:39" x14ac:dyDescent="0.25">
      <c r="B79" s="66"/>
    </row>
    <row r="80" spans="1:39" x14ac:dyDescent="0.25">
      <c r="B80" s="66"/>
    </row>
    <row r="81" spans="2:2" x14ac:dyDescent="0.25">
      <c r="B81" s="66"/>
    </row>
    <row r="82" spans="2:2" x14ac:dyDescent="0.25">
      <c r="B82" s="66"/>
    </row>
    <row r="83" spans="2:2" x14ac:dyDescent="0.25">
      <c r="B83" s="66"/>
    </row>
    <row r="84" spans="2:2" x14ac:dyDescent="0.25">
      <c r="B84" s="66"/>
    </row>
    <row r="85" spans="2:2" x14ac:dyDescent="0.25">
      <c r="B85" s="66"/>
    </row>
  </sheetData>
  <mergeCells count="11">
    <mergeCell ref="A12:A13"/>
    <mergeCell ref="B12:B13"/>
    <mergeCell ref="C12:C13"/>
    <mergeCell ref="D12:D13"/>
    <mergeCell ref="F12:AM12"/>
    <mergeCell ref="A8:AM8"/>
    <mergeCell ref="A1:AM1"/>
    <mergeCell ref="A2:AM2"/>
    <mergeCell ref="A3:AM3"/>
    <mergeCell ref="A5:AM5"/>
    <mergeCell ref="A6:AM6"/>
  </mergeCells>
  <pageMargins left="0.35" right="0.70866141732283472" top="0.56000000000000005" bottom="0.74803149606299213" header="0.31496062992125984" footer="0.31496062992125984"/>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view="pageBreakPreview" zoomScale="60" zoomScaleNormal="70" workbookViewId="0">
      <selection activeCell="A7" sqref="A7"/>
    </sheetView>
  </sheetViews>
  <sheetFormatPr baseColWidth="10" defaultRowHeight="15" x14ac:dyDescent="0.25"/>
  <cols>
    <col min="1" max="1" width="10.5703125" customWidth="1"/>
    <col min="2" max="2" width="45.42578125" customWidth="1"/>
    <col min="3" max="3" width="8.5703125" customWidth="1"/>
    <col min="4" max="4" width="15.5703125" customWidth="1"/>
    <col min="5" max="5" width="20.140625" customWidth="1"/>
    <col min="6" max="18" width="6.28515625" customWidth="1"/>
    <col min="19" max="23" width="6.28515625" style="96" customWidth="1"/>
    <col min="24" max="38" width="6.28515625" style="126" customWidth="1"/>
    <col min="39" max="39" width="6.28515625" style="96" customWidth="1"/>
    <col min="274" max="274" width="8.140625" customWidth="1"/>
    <col min="275" max="275" width="39.7109375" customWidth="1"/>
    <col min="276" max="276" width="8.5703125" customWidth="1"/>
    <col min="277" max="277" width="13" customWidth="1"/>
    <col min="278" max="278" width="16.5703125" customWidth="1"/>
    <col min="279" max="295" width="6.28515625" customWidth="1"/>
    <col min="530" max="530" width="8.140625" customWidth="1"/>
    <col min="531" max="531" width="39.7109375" customWidth="1"/>
    <col min="532" max="532" width="8.5703125" customWidth="1"/>
    <col min="533" max="533" width="13" customWidth="1"/>
    <col min="534" max="534" width="16.5703125" customWidth="1"/>
    <col min="535" max="551" width="6.28515625" customWidth="1"/>
    <col min="786" max="786" width="8.140625" customWidth="1"/>
    <col min="787" max="787" width="39.7109375" customWidth="1"/>
    <col min="788" max="788" width="8.5703125" customWidth="1"/>
    <col min="789" max="789" width="13" customWidth="1"/>
    <col min="790" max="790" width="16.5703125" customWidth="1"/>
    <col min="791" max="807" width="6.28515625" customWidth="1"/>
    <col min="1042" max="1042" width="8.140625" customWidth="1"/>
    <col min="1043" max="1043" width="39.7109375" customWidth="1"/>
    <col min="1044" max="1044" width="8.5703125" customWidth="1"/>
    <col min="1045" max="1045" width="13" customWidth="1"/>
    <col min="1046" max="1046" width="16.5703125" customWidth="1"/>
    <col min="1047" max="1063" width="6.28515625" customWidth="1"/>
    <col min="1298" max="1298" width="8.140625" customWidth="1"/>
    <col min="1299" max="1299" width="39.7109375" customWidth="1"/>
    <col min="1300" max="1300" width="8.5703125" customWidth="1"/>
    <col min="1301" max="1301" width="13" customWidth="1"/>
    <col min="1302" max="1302" width="16.5703125" customWidth="1"/>
    <col min="1303" max="1319" width="6.28515625" customWidth="1"/>
    <col min="1554" max="1554" width="8.140625" customWidth="1"/>
    <col min="1555" max="1555" width="39.7109375" customWidth="1"/>
    <col min="1556" max="1556" width="8.5703125" customWidth="1"/>
    <col min="1557" max="1557" width="13" customWidth="1"/>
    <col min="1558" max="1558" width="16.5703125" customWidth="1"/>
    <col min="1559" max="1575" width="6.28515625" customWidth="1"/>
    <col min="1810" max="1810" width="8.140625" customWidth="1"/>
    <col min="1811" max="1811" width="39.7109375" customWidth="1"/>
    <col min="1812" max="1812" width="8.5703125" customWidth="1"/>
    <col min="1813" max="1813" width="13" customWidth="1"/>
    <col min="1814" max="1814" width="16.5703125" customWidth="1"/>
    <col min="1815" max="1831" width="6.28515625" customWidth="1"/>
    <col min="2066" max="2066" width="8.140625" customWidth="1"/>
    <col min="2067" max="2067" width="39.7109375" customWidth="1"/>
    <col min="2068" max="2068" width="8.5703125" customWidth="1"/>
    <col min="2069" max="2069" width="13" customWidth="1"/>
    <col min="2070" max="2070" width="16.5703125" customWidth="1"/>
    <col min="2071" max="2087" width="6.28515625" customWidth="1"/>
    <col min="2322" max="2322" width="8.140625" customWidth="1"/>
    <col min="2323" max="2323" width="39.7109375" customWidth="1"/>
    <col min="2324" max="2324" width="8.5703125" customWidth="1"/>
    <col min="2325" max="2325" width="13" customWidth="1"/>
    <col min="2326" max="2326" width="16.5703125" customWidth="1"/>
    <col min="2327" max="2343" width="6.28515625" customWidth="1"/>
    <col min="2578" max="2578" width="8.140625" customWidth="1"/>
    <col min="2579" max="2579" width="39.7109375" customWidth="1"/>
    <col min="2580" max="2580" width="8.5703125" customWidth="1"/>
    <col min="2581" max="2581" width="13" customWidth="1"/>
    <col min="2582" max="2582" width="16.5703125" customWidth="1"/>
    <col min="2583" max="2599" width="6.28515625" customWidth="1"/>
    <col min="2834" max="2834" width="8.140625" customWidth="1"/>
    <col min="2835" max="2835" width="39.7109375" customWidth="1"/>
    <col min="2836" max="2836" width="8.5703125" customWidth="1"/>
    <col min="2837" max="2837" width="13" customWidth="1"/>
    <col min="2838" max="2838" width="16.5703125" customWidth="1"/>
    <col min="2839" max="2855" width="6.28515625" customWidth="1"/>
    <col min="3090" max="3090" width="8.140625" customWidth="1"/>
    <col min="3091" max="3091" width="39.7109375" customWidth="1"/>
    <col min="3092" max="3092" width="8.5703125" customWidth="1"/>
    <col min="3093" max="3093" width="13" customWidth="1"/>
    <col min="3094" max="3094" width="16.5703125" customWidth="1"/>
    <col min="3095" max="3111" width="6.28515625" customWidth="1"/>
    <col min="3346" max="3346" width="8.140625" customWidth="1"/>
    <col min="3347" max="3347" width="39.7109375" customWidth="1"/>
    <col min="3348" max="3348" width="8.5703125" customWidth="1"/>
    <col min="3349" max="3349" width="13" customWidth="1"/>
    <col min="3350" max="3350" width="16.5703125" customWidth="1"/>
    <col min="3351" max="3367" width="6.28515625" customWidth="1"/>
    <col min="3602" max="3602" width="8.140625" customWidth="1"/>
    <col min="3603" max="3603" width="39.7109375" customWidth="1"/>
    <col min="3604" max="3604" width="8.5703125" customWidth="1"/>
    <col min="3605" max="3605" width="13" customWidth="1"/>
    <col min="3606" max="3606" width="16.5703125" customWidth="1"/>
    <col min="3607" max="3623" width="6.28515625" customWidth="1"/>
    <col min="3858" max="3858" width="8.140625" customWidth="1"/>
    <col min="3859" max="3859" width="39.7109375" customWidth="1"/>
    <col min="3860" max="3860" width="8.5703125" customWidth="1"/>
    <col min="3861" max="3861" width="13" customWidth="1"/>
    <col min="3862" max="3862" width="16.5703125" customWidth="1"/>
    <col min="3863" max="3879" width="6.28515625" customWidth="1"/>
    <col min="4114" max="4114" width="8.140625" customWidth="1"/>
    <col min="4115" max="4115" width="39.7109375" customWidth="1"/>
    <col min="4116" max="4116" width="8.5703125" customWidth="1"/>
    <col min="4117" max="4117" width="13" customWidth="1"/>
    <col min="4118" max="4118" width="16.5703125" customWidth="1"/>
    <col min="4119" max="4135" width="6.28515625" customWidth="1"/>
    <col min="4370" max="4370" width="8.140625" customWidth="1"/>
    <col min="4371" max="4371" width="39.7109375" customWidth="1"/>
    <col min="4372" max="4372" width="8.5703125" customWidth="1"/>
    <col min="4373" max="4373" width="13" customWidth="1"/>
    <col min="4374" max="4374" width="16.5703125" customWidth="1"/>
    <col min="4375" max="4391" width="6.28515625" customWidth="1"/>
    <col min="4626" max="4626" width="8.140625" customWidth="1"/>
    <col min="4627" max="4627" width="39.7109375" customWidth="1"/>
    <col min="4628" max="4628" width="8.5703125" customWidth="1"/>
    <col min="4629" max="4629" width="13" customWidth="1"/>
    <col min="4630" max="4630" width="16.5703125" customWidth="1"/>
    <col min="4631" max="4647" width="6.28515625" customWidth="1"/>
    <col min="4882" max="4882" width="8.140625" customWidth="1"/>
    <col min="4883" max="4883" width="39.7109375" customWidth="1"/>
    <col min="4884" max="4884" width="8.5703125" customWidth="1"/>
    <col min="4885" max="4885" width="13" customWidth="1"/>
    <col min="4886" max="4886" width="16.5703125" customWidth="1"/>
    <col min="4887" max="4903" width="6.28515625" customWidth="1"/>
    <col min="5138" max="5138" width="8.140625" customWidth="1"/>
    <col min="5139" max="5139" width="39.7109375" customWidth="1"/>
    <col min="5140" max="5140" width="8.5703125" customWidth="1"/>
    <col min="5141" max="5141" width="13" customWidth="1"/>
    <col min="5142" max="5142" width="16.5703125" customWidth="1"/>
    <col min="5143" max="5159" width="6.28515625" customWidth="1"/>
    <col min="5394" max="5394" width="8.140625" customWidth="1"/>
    <col min="5395" max="5395" width="39.7109375" customWidth="1"/>
    <col min="5396" max="5396" width="8.5703125" customWidth="1"/>
    <col min="5397" max="5397" width="13" customWidth="1"/>
    <col min="5398" max="5398" width="16.5703125" customWidth="1"/>
    <col min="5399" max="5415" width="6.28515625" customWidth="1"/>
    <col min="5650" max="5650" width="8.140625" customWidth="1"/>
    <col min="5651" max="5651" width="39.7109375" customWidth="1"/>
    <col min="5652" max="5652" width="8.5703125" customWidth="1"/>
    <col min="5653" max="5653" width="13" customWidth="1"/>
    <col min="5654" max="5654" width="16.5703125" customWidth="1"/>
    <col min="5655" max="5671" width="6.28515625" customWidth="1"/>
    <col min="5906" max="5906" width="8.140625" customWidth="1"/>
    <col min="5907" max="5907" width="39.7109375" customWidth="1"/>
    <col min="5908" max="5908" width="8.5703125" customWidth="1"/>
    <col min="5909" max="5909" width="13" customWidth="1"/>
    <col min="5910" max="5910" width="16.5703125" customWidth="1"/>
    <col min="5911" max="5927" width="6.28515625" customWidth="1"/>
    <col min="6162" max="6162" width="8.140625" customWidth="1"/>
    <col min="6163" max="6163" width="39.7109375" customWidth="1"/>
    <col min="6164" max="6164" width="8.5703125" customWidth="1"/>
    <col min="6165" max="6165" width="13" customWidth="1"/>
    <col min="6166" max="6166" width="16.5703125" customWidth="1"/>
    <col min="6167" max="6183" width="6.28515625" customWidth="1"/>
    <col min="6418" max="6418" width="8.140625" customWidth="1"/>
    <col min="6419" max="6419" width="39.7109375" customWidth="1"/>
    <col min="6420" max="6420" width="8.5703125" customWidth="1"/>
    <col min="6421" max="6421" width="13" customWidth="1"/>
    <col min="6422" max="6422" width="16.5703125" customWidth="1"/>
    <col min="6423" max="6439" width="6.28515625" customWidth="1"/>
    <col min="6674" max="6674" width="8.140625" customWidth="1"/>
    <col min="6675" max="6675" width="39.7109375" customWidth="1"/>
    <col min="6676" max="6676" width="8.5703125" customWidth="1"/>
    <col min="6677" max="6677" width="13" customWidth="1"/>
    <col min="6678" max="6678" width="16.5703125" customWidth="1"/>
    <col min="6679" max="6695" width="6.28515625" customWidth="1"/>
    <col min="6930" max="6930" width="8.140625" customWidth="1"/>
    <col min="6931" max="6931" width="39.7109375" customWidth="1"/>
    <col min="6932" max="6932" width="8.5703125" customWidth="1"/>
    <col min="6933" max="6933" width="13" customWidth="1"/>
    <col min="6934" max="6934" width="16.5703125" customWidth="1"/>
    <col min="6935" max="6951" width="6.28515625" customWidth="1"/>
    <col min="7186" max="7186" width="8.140625" customWidth="1"/>
    <col min="7187" max="7187" width="39.7109375" customWidth="1"/>
    <col min="7188" max="7188" width="8.5703125" customWidth="1"/>
    <col min="7189" max="7189" width="13" customWidth="1"/>
    <col min="7190" max="7190" width="16.5703125" customWidth="1"/>
    <col min="7191" max="7207" width="6.28515625" customWidth="1"/>
    <col min="7442" max="7442" width="8.140625" customWidth="1"/>
    <col min="7443" max="7443" width="39.7109375" customWidth="1"/>
    <col min="7444" max="7444" width="8.5703125" customWidth="1"/>
    <col min="7445" max="7445" width="13" customWidth="1"/>
    <col min="7446" max="7446" width="16.5703125" customWidth="1"/>
    <col min="7447" max="7463" width="6.28515625" customWidth="1"/>
    <col min="7698" max="7698" width="8.140625" customWidth="1"/>
    <col min="7699" max="7699" width="39.7109375" customWidth="1"/>
    <col min="7700" max="7700" width="8.5703125" customWidth="1"/>
    <col min="7701" max="7701" width="13" customWidth="1"/>
    <col min="7702" max="7702" width="16.5703125" customWidth="1"/>
    <col min="7703" max="7719" width="6.28515625" customWidth="1"/>
    <col min="7954" max="7954" width="8.140625" customWidth="1"/>
    <col min="7955" max="7955" width="39.7109375" customWidth="1"/>
    <col min="7956" max="7956" width="8.5703125" customWidth="1"/>
    <col min="7957" max="7957" width="13" customWidth="1"/>
    <col min="7958" max="7958" width="16.5703125" customWidth="1"/>
    <col min="7959" max="7975" width="6.28515625" customWidth="1"/>
    <col min="8210" max="8210" width="8.140625" customWidth="1"/>
    <col min="8211" max="8211" width="39.7109375" customWidth="1"/>
    <col min="8212" max="8212" width="8.5703125" customWidth="1"/>
    <col min="8213" max="8213" width="13" customWidth="1"/>
    <col min="8214" max="8214" width="16.5703125" customWidth="1"/>
    <col min="8215" max="8231" width="6.28515625" customWidth="1"/>
    <col min="8466" max="8466" width="8.140625" customWidth="1"/>
    <col min="8467" max="8467" width="39.7109375" customWidth="1"/>
    <col min="8468" max="8468" width="8.5703125" customWidth="1"/>
    <col min="8469" max="8469" width="13" customWidth="1"/>
    <col min="8470" max="8470" width="16.5703125" customWidth="1"/>
    <col min="8471" max="8487" width="6.28515625" customWidth="1"/>
    <col min="8722" max="8722" width="8.140625" customWidth="1"/>
    <col min="8723" max="8723" width="39.7109375" customWidth="1"/>
    <col min="8724" max="8724" width="8.5703125" customWidth="1"/>
    <col min="8725" max="8725" width="13" customWidth="1"/>
    <col min="8726" max="8726" width="16.5703125" customWidth="1"/>
    <col min="8727" max="8743" width="6.28515625" customWidth="1"/>
    <col min="8978" max="8978" width="8.140625" customWidth="1"/>
    <col min="8979" max="8979" width="39.7109375" customWidth="1"/>
    <col min="8980" max="8980" width="8.5703125" customWidth="1"/>
    <col min="8981" max="8981" width="13" customWidth="1"/>
    <col min="8982" max="8982" width="16.5703125" customWidth="1"/>
    <col min="8983" max="8999" width="6.28515625" customWidth="1"/>
    <col min="9234" max="9234" width="8.140625" customWidth="1"/>
    <col min="9235" max="9235" width="39.7109375" customWidth="1"/>
    <col min="9236" max="9236" width="8.5703125" customWidth="1"/>
    <col min="9237" max="9237" width="13" customWidth="1"/>
    <col min="9238" max="9238" width="16.5703125" customWidth="1"/>
    <col min="9239" max="9255" width="6.28515625" customWidth="1"/>
    <col min="9490" max="9490" width="8.140625" customWidth="1"/>
    <col min="9491" max="9491" width="39.7109375" customWidth="1"/>
    <col min="9492" max="9492" width="8.5703125" customWidth="1"/>
    <col min="9493" max="9493" width="13" customWidth="1"/>
    <col min="9494" max="9494" width="16.5703125" customWidth="1"/>
    <col min="9495" max="9511" width="6.28515625" customWidth="1"/>
    <col min="9746" max="9746" width="8.140625" customWidth="1"/>
    <col min="9747" max="9747" width="39.7109375" customWidth="1"/>
    <col min="9748" max="9748" width="8.5703125" customWidth="1"/>
    <col min="9749" max="9749" width="13" customWidth="1"/>
    <col min="9750" max="9750" width="16.5703125" customWidth="1"/>
    <col min="9751" max="9767" width="6.28515625" customWidth="1"/>
    <col min="10002" max="10002" width="8.140625" customWidth="1"/>
    <col min="10003" max="10003" width="39.7109375" customWidth="1"/>
    <col min="10004" max="10004" width="8.5703125" customWidth="1"/>
    <col min="10005" max="10005" width="13" customWidth="1"/>
    <col min="10006" max="10006" width="16.5703125" customWidth="1"/>
    <col min="10007" max="10023" width="6.28515625" customWidth="1"/>
    <col min="10258" max="10258" width="8.140625" customWidth="1"/>
    <col min="10259" max="10259" width="39.7109375" customWidth="1"/>
    <col min="10260" max="10260" width="8.5703125" customWidth="1"/>
    <col min="10261" max="10261" width="13" customWidth="1"/>
    <col min="10262" max="10262" width="16.5703125" customWidth="1"/>
    <col min="10263" max="10279" width="6.28515625" customWidth="1"/>
    <col min="10514" max="10514" width="8.140625" customWidth="1"/>
    <col min="10515" max="10515" width="39.7109375" customWidth="1"/>
    <col min="10516" max="10516" width="8.5703125" customWidth="1"/>
    <col min="10517" max="10517" width="13" customWidth="1"/>
    <col min="10518" max="10518" width="16.5703125" customWidth="1"/>
    <col min="10519" max="10535" width="6.28515625" customWidth="1"/>
    <col min="10770" max="10770" width="8.140625" customWidth="1"/>
    <col min="10771" max="10771" width="39.7109375" customWidth="1"/>
    <col min="10772" max="10772" width="8.5703125" customWidth="1"/>
    <col min="10773" max="10773" width="13" customWidth="1"/>
    <col min="10774" max="10774" width="16.5703125" customWidth="1"/>
    <col min="10775" max="10791" width="6.28515625" customWidth="1"/>
    <col min="11026" max="11026" width="8.140625" customWidth="1"/>
    <col min="11027" max="11027" width="39.7109375" customWidth="1"/>
    <col min="11028" max="11028" width="8.5703125" customWidth="1"/>
    <col min="11029" max="11029" width="13" customWidth="1"/>
    <col min="11030" max="11030" width="16.5703125" customWidth="1"/>
    <col min="11031" max="11047" width="6.28515625" customWidth="1"/>
    <col min="11282" max="11282" width="8.140625" customWidth="1"/>
    <col min="11283" max="11283" width="39.7109375" customWidth="1"/>
    <col min="11284" max="11284" width="8.5703125" customWidth="1"/>
    <col min="11285" max="11285" width="13" customWidth="1"/>
    <col min="11286" max="11286" width="16.5703125" customWidth="1"/>
    <col min="11287" max="11303" width="6.28515625" customWidth="1"/>
    <col min="11538" max="11538" width="8.140625" customWidth="1"/>
    <col min="11539" max="11539" width="39.7109375" customWidth="1"/>
    <col min="11540" max="11540" width="8.5703125" customWidth="1"/>
    <col min="11541" max="11541" width="13" customWidth="1"/>
    <col min="11542" max="11542" width="16.5703125" customWidth="1"/>
    <col min="11543" max="11559" width="6.28515625" customWidth="1"/>
    <col min="11794" max="11794" width="8.140625" customWidth="1"/>
    <col min="11795" max="11795" width="39.7109375" customWidth="1"/>
    <col min="11796" max="11796" width="8.5703125" customWidth="1"/>
    <col min="11797" max="11797" width="13" customWidth="1"/>
    <col min="11798" max="11798" width="16.5703125" customWidth="1"/>
    <col min="11799" max="11815" width="6.28515625" customWidth="1"/>
    <col min="12050" max="12050" width="8.140625" customWidth="1"/>
    <col min="12051" max="12051" width="39.7109375" customWidth="1"/>
    <col min="12052" max="12052" width="8.5703125" customWidth="1"/>
    <col min="12053" max="12053" width="13" customWidth="1"/>
    <col min="12054" max="12054" width="16.5703125" customWidth="1"/>
    <col min="12055" max="12071" width="6.28515625" customWidth="1"/>
    <col min="12306" max="12306" width="8.140625" customWidth="1"/>
    <col min="12307" max="12307" width="39.7109375" customWidth="1"/>
    <col min="12308" max="12308" width="8.5703125" customWidth="1"/>
    <col min="12309" max="12309" width="13" customWidth="1"/>
    <col min="12310" max="12310" width="16.5703125" customWidth="1"/>
    <col min="12311" max="12327" width="6.28515625" customWidth="1"/>
    <col min="12562" max="12562" width="8.140625" customWidth="1"/>
    <col min="12563" max="12563" width="39.7109375" customWidth="1"/>
    <col min="12564" max="12564" width="8.5703125" customWidth="1"/>
    <col min="12565" max="12565" width="13" customWidth="1"/>
    <col min="12566" max="12566" width="16.5703125" customWidth="1"/>
    <col min="12567" max="12583" width="6.28515625" customWidth="1"/>
    <col min="12818" max="12818" width="8.140625" customWidth="1"/>
    <col min="12819" max="12819" width="39.7109375" customWidth="1"/>
    <col min="12820" max="12820" width="8.5703125" customWidth="1"/>
    <col min="12821" max="12821" width="13" customWidth="1"/>
    <col min="12822" max="12822" width="16.5703125" customWidth="1"/>
    <col min="12823" max="12839" width="6.28515625" customWidth="1"/>
    <col min="13074" max="13074" width="8.140625" customWidth="1"/>
    <col min="13075" max="13075" width="39.7109375" customWidth="1"/>
    <col min="13076" max="13076" width="8.5703125" customWidth="1"/>
    <col min="13077" max="13077" width="13" customWidth="1"/>
    <col min="13078" max="13078" width="16.5703125" customWidth="1"/>
    <col min="13079" max="13095" width="6.28515625" customWidth="1"/>
    <col min="13330" max="13330" width="8.140625" customWidth="1"/>
    <col min="13331" max="13331" width="39.7109375" customWidth="1"/>
    <col min="13332" max="13332" width="8.5703125" customWidth="1"/>
    <col min="13333" max="13333" width="13" customWidth="1"/>
    <col min="13334" max="13334" width="16.5703125" customWidth="1"/>
    <col min="13335" max="13351" width="6.28515625" customWidth="1"/>
    <col min="13586" max="13586" width="8.140625" customWidth="1"/>
    <col min="13587" max="13587" width="39.7109375" customWidth="1"/>
    <col min="13588" max="13588" width="8.5703125" customWidth="1"/>
    <col min="13589" max="13589" width="13" customWidth="1"/>
    <col min="13590" max="13590" width="16.5703125" customWidth="1"/>
    <col min="13591" max="13607" width="6.28515625" customWidth="1"/>
    <col min="13842" max="13842" width="8.140625" customWidth="1"/>
    <col min="13843" max="13843" width="39.7109375" customWidth="1"/>
    <col min="13844" max="13844" width="8.5703125" customWidth="1"/>
    <col min="13845" max="13845" width="13" customWidth="1"/>
    <col min="13846" max="13846" width="16.5703125" customWidth="1"/>
    <col min="13847" max="13863" width="6.28515625" customWidth="1"/>
    <col min="14098" max="14098" width="8.140625" customWidth="1"/>
    <col min="14099" max="14099" width="39.7109375" customWidth="1"/>
    <col min="14100" max="14100" width="8.5703125" customWidth="1"/>
    <col min="14101" max="14101" width="13" customWidth="1"/>
    <col min="14102" max="14102" width="16.5703125" customWidth="1"/>
    <col min="14103" max="14119" width="6.28515625" customWidth="1"/>
    <col min="14354" max="14354" width="8.140625" customWidth="1"/>
    <col min="14355" max="14355" width="39.7109375" customWidth="1"/>
    <col min="14356" max="14356" width="8.5703125" customWidth="1"/>
    <col min="14357" max="14357" width="13" customWidth="1"/>
    <col min="14358" max="14358" width="16.5703125" customWidth="1"/>
    <col min="14359" max="14375" width="6.28515625" customWidth="1"/>
    <col min="14610" max="14610" width="8.140625" customWidth="1"/>
    <col min="14611" max="14611" width="39.7109375" customWidth="1"/>
    <col min="14612" max="14612" width="8.5703125" customWidth="1"/>
    <col min="14613" max="14613" width="13" customWidth="1"/>
    <col min="14614" max="14614" width="16.5703125" customWidth="1"/>
    <col min="14615" max="14631" width="6.28515625" customWidth="1"/>
    <col min="14866" max="14866" width="8.140625" customWidth="1"/>
    <col min="14867" max="14867" width="39.7109375" customWidth="1"/>
    <col min="14868" max="14868" width="8.5703125" customWidth="1"/>
    <col min="14869" max="14869" width="13" customWidth="1"/>
    <col min="14870" max="14870" width="16.5703125" customWidth="1"/>
    <col min="14871" max="14887" width="6.28515625" customWidth="1"/>
    <col min="15122" max="15122" width="8.140625" customWidth="1"/>
    <col min="15123" max="15123" width="39.7109375" customWidth="1"/>
    <col min="15124" max="15124" width="8.5703125" customWidth="1"/>
    <col min="15125" max="15125" width="13" customWidth="1"/>
    <col min="15126" max="15126" width="16.5703125" customWidth="1"/>
    <col min="15127" max="15143" width="6.28515625" customWidth="1"/>
    <col min="15378" max="15378" width="8.140625" customWidth="1"/>
    <col min="15379" max="15379" width="39.7109375" customWidth="1"/>
    <col min="15380" max="15380" width="8.5703125" customWidth="1"/>
    <col min="15381" max="15381" width="13" customWidth="1"/>
    <col min="15382" max="15382" width="16.5703125" customWidth="1"/>
    <col min="15383" max="15399" width="6.28515625" customWidth="1"/>
    <col min="15634" max="15634" width="8.140625" customWidth="1"/>
    <col min="15635" max="15635" width="39.7109375" customWidth="1"/>
    <col min="15636" max="15636" width="8.5703125" customWidth="1"/>
    <col min="15637" max="15637" width="13" customWidth="1"/>
    <col min="15638" max="15638" width="16.5703125" customWidth="1"/>
    <col min="15639" max="15655" width="6.28515625" customWidth="1"/>
    <col min="15890" max="15890" width="8.140625" customWidth="1"/>
    <col min="15891" max="15891" width="39.7109375" customWidth="1"/>
    <col min="15892" max="15892" width="8.5703125" customWidth="1"/>
    <col min="15893" max="15893" width="13" customWidth="1"/>
    <col min="15894" max="15894" width="16.5703125" customWidth="1"/>
    <col min="15895" max="15911" width="6.28515625" customWidth="1"/>
    <col min="16146" max="16146" width="8.140625" customWidth="1"/>
    <col min="16147" max="16147" width="39.7109375" customWidth="1"/>
    <col min="16148" max="16148" width="8.5703125" customWidth="1"/>
    <col min="16149" max="16149" width="13" customWidth="1"/>
    <col min="16150" max="16150" width="16.5703125" customWidth="1"/>
    <col min="16151" max="16167" width="6.28515625" customWidth="1"/>
  </cols>
  <sheetData>
    <row r="1" spans="1:39" ht="15.75" x14ac:dyDescent="0.25">
      <c r="A1" s="989" t="s">
        <v>22</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row>
    <row r="2" spans="1:39" ht="15.75" x14ac:dyDescent="0.25">
      <c r="A2" s="989" t="s">
        <v>103</v>
      </c>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c r="AK2" s="989"/>
      <c r="AL2" s="989"/>
      <c r="AM2" s="989"/>
    </row>
    <row r="3" spans="1:39" ht="15.75" x14ac:dyDescent="0.25">
      <c r="A3" s="989" t="s">
        <v>151</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row>
    <row r="4" spans="1:39" ht="18.75" customHeight="1" x14ac:dyDescent="0.25">
      <c r="A4" s="23"/>
      <c r="B4" s="23"/>
      <c r="C4" s="23"/>
      <c r="D4" s="23"/>
      <c r="E4" s="23"/>
      <c r="F4" s="23"/>
      <c r="G4" s="23"/>
      <c r="H4" s="23"/>
      <c r="I4" s="23"/>
      <c r="J4" s="23"/>
      <c r="K4" s="23"/>
      <c r="L4" s="23"/>
      <c r="M4" s="23"/>
      <c r="N4" s="23"/>
      <c r="O4" s="23"/>
      <c r="P4" s="23"/>
      <c r="Q4" s="23"/>
      <c r="R4" s="23"/>
      <c r="S4" s="104"/>
      <c r="T4" s="104"/>
      <c r="U4" s="104"/>
      <c r="V4" s="104"/>
      <c r="W4" s="104"/>
      <c r="X4" s="130"/>
      <c r="Y4" s="130"/>
      <c r="Z4" s="130"/>
      <c r="AA4" s="130"/>
      <c r="AB4" s="130"/>
      <c r="AC4" s="130"/>
      <c r="AD4" s="130"/>
      <c r="AE4" s="130"/>
      <c r="AF4" s="150"/>
      <c r="AG4" s="150"/>
      <c r="AH4" s="150"/>
      <c r="AI4" s="150"/>
      <c r="AJ4" s="150"/>
      <c r="AK4" s="150"/>
      <c r="AL4" s="130"/>
      <c r="AM4" s="104"/>
    </row>
    <row r="5" spans="1:39" ht="18" customHeight="1" x14ac:dyDescent="0.25">
      <c r="A5" s="1003" t="str">
        <f>'P.E DEL C.E.'!A6:I6</f>
        <v>PROYECTO: MEJORAMIENTO DEL CENTRO ESCOLAR ABRAHAM MORALES</v>
      </c>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39" ht="15.75" x14ac:dyDescent="0.25">
      <c r="A6" s="1004" t="str">
        <f>'P.E DEL C.E.'!A7:I7</f>
        <v>UBICACION: MUNICIPIO DE PUERTO CABEZAS, REGION AUTONOMA COSTA CARIBE NORTE</v>
      </c>
      <c r="B6" s="1004"/>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row>
    <row r="7" spans="1:39" s="96" customFormat="1" ht="20.25" customHeight="1" x14ac:dyDescent="0.25">
      <c r="A7" s="24"/>
      <c r="B7" s="24"/>
      <c r="C7" s="24"/>
      <c r="D7" s="24"/>
      <c r="E7" s="24"/>
      <c r="F7" s="24"/>
      <c r="G7" s="24"/>
      <c r="H7" s="24"/>
      <c r="I7" s="24"/>
      <c r="J7" s="24"/>
      <c r="K7" s="24"/>
      <c r="L7" s="24"/>
      <c r="M7" s="24"/>
      <c r="N7" s="24"/>
      <c r="O7" s="24"/>
      <c r="P7" s="24"/>
      <c r="Q7" s="24"/>
      <c r="R7" s="24"/>
      <c r="S7" s="105"/>
      <c r="T7" s="105"/>
      <c r="U7" s="105"/>
      <c r="V7" s="105"/>
      <c r="W7" s="105"/>
      <c r="X7" s="131"/>
      <c r="Y7" s="131"/>
      <c r="Z7" s="131"/>
      <c r="AA7" s="131"/>
      <c r="AB7" s="131"/>
      <c r="AC7" s="131"/>
      <c r="AD7" s="131"/>
      <c r="AE7" s="131"/>
      <c r="AF7" s="151"/>
      <c r="AG7" s="151"/>
      <c r="AH7" s="151"/>
      <c r="AI7" s="151"/>
      <c r="AJ7" s="151"/>
      <c r="AK7" s="151"/>
      <c r="AL7" s="131"/>
      <c r="AM7" s="105"/>
    </row>
    <row r="8" spans="1:39" ht="15.75" customHeight="1" x14ac:dyDescent="0.25">
      <c r="A8" s="989" t="s">
        <v>123</v>
      </c>
      <c r="B8" s="989"/>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row>
    <row r="9" spans="1:39" s="126" customFormat="1" ht="21" customHeight="1" x14ac:dyDescent="0.25">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row>
    <row r="10" spans="1:39" s="126" customFormat="1" ht="15.75" customHeight="1" x14ac:dyDescent="0.25">
      <c r="A10" s="25" t="s">
        <v>105</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32" t="s">
        <v>106</v>
      </c>
      <c r="AE10" s="156"/>
      <c r="AF10" s="156"/>
      <c r="AG10" s="156"/>
      <c r="AH10" s="156"/>
      <c r="AI10" s="156"/>
      <c r="AJ10" s="156"/>
      <c r="AK10" s="156"/>
      <c r="AL10" s="156"/>
      <c r="AM10" s="156"/>
    </row>
    <row r="11" spans="1:39" ht="20.25" customHeight="1" thickBot="1" x14ac:dyDescent="0.3">
      <c r="A11" s="22"/>
      <c r="B11" s="22"/>
      <c r="C11" s="22"/>
      <c r="D11" s="22"/>
      <c r="E11" s="22"/>
      <c r="F11" s="22"/>
      <c r="G11" s="22"/>
      <c r="H11" s="22"/>
      <c r="I11" s="22"/>
      <c r="J11" s="22"/>
      <c r="K11" s="22"/>
      <c r="L11" s="22"/>
      <c r="M11" s="22"/>
      <c r="N11" s="22"/>
      <c r="O11" s="22"/>
      <c r="P11" s="22"/>
      <c r="Q11" s="22"/>
      <c r="R11" s="22"/>
      <c r="S11" s="100"/>
      <c r="T11" s="100"/>
      <c r="U11" s="100"/>
      <c r="V11" s="100"/>
      <c r="W11" s="100"/>
      <c r="X11" s="129"/>
      <c r="Y11" s="129"/>
      <c r="Z11" s="129"/>
      <c r="AA11" s="129"/>
      <c r="AB11" s="129"/>
      <c r="AC11" s="129"/>
      <c r="AD11" s="129"/>
      <c r="AE11" s="129"/>
      <c r="AF11" s="129"/>
      <c r="AG11" s="129"/>
      <c r="AH11" s="129"/>
      <c r="AI11" s="129"/>
      <c r="AJ11" s="129"/>
      <c r="AK11" s="129"/>
      <c r="AL11" s="129"/>
      <c r="AM11" s="100"/>
    </row>
    <row r="12" spans="1:39" ht="15.75" x14ac:dyDescent="0.25">
      <c r="A12" s="1005" t="s">
        <v>108</v>
      </c>
      <c r="B12" s="1007" t="s">
        <v>109</v>
      </c>
      <c r="C12" s="1007" t="s">
        <v>2</v>
      </c>
      <c r="D12" s="1009" t="s">
        <v>110</v>
      </c>
      <c r="E12" s="27" t="s">
        <v>119</v>
      </c>
      <c r="F12" s="1010" t="s">
        <v>112</v>
      </c>
      <c r="G12" s="1011"/>
      <c r="H12" s="1011"/>
      <c r="I12" s="1011"/>
      <c r="J12" s="1011"/>
      <c r="K12" s="1011"/>
      <c r="L12" s="1011"/>
      <c r="M12" s="1011"/>
      <c r="N12" s="1011"/>
      <c r="O12" s="1011"/>
      <c r="P12" s="1011"/>
      <c r="Q12" s="1011"/>
      <c r="R12" s="1011"/>
      <c r="S12" s="1011"/>
      <c r="T12" s="1011"/>
      <c r="U12" s="1011"/>
      <c r="V12" s="1011"/>
      <c r="W12" s="1011"/>
      <c r="X12" s="1012"/>
      <c r="Y12" s="1012"/>
      <c r="Z12" s="1012"/>
      <c r="AA12" s="1012"/>
      <c r="AB12" s="1012"/>
      <c r="AC12" s="1012"/>
      <c r="AD12" s="1012"/>
      <c r="AE12" s="1012"/>
      <c r="AF12" s="1012"/>
      <c r="AG12" s="1012"/>
      <c r="AH12" s="1012"/>
      <c r="AI12" s="1012"/>
      <c r="AJ12" s="1012"/>
      <c r="AK12" s="1012"/>
      <c r="AL12" s="1012"/>
      <c r="AM12" s="1013"/>
    </row>
    <row r="13" spans="1:39" ht="16.5" thickBot="1" x14ac:dyDescent="0.3">
      <c r="A13" s="1006"/>
      <c r="B13" s="1008"/>
      <c r="C13" s="1008"/>
      <c r="D13" s="1014"/>
      <c r="E13" s="28" t="s">
        <v>120</v>
      </c>
      <c r="F13" s="29">
        <v>1</v>
      </c>
      <c r="G13" s="30">
        <v>2</v>
      </c>
      <c r="H13" s="30">
        <v>3</v>
      </c>
      <c r="I13" s="30">
        <v>4</v>
      </c>
      <c r="J13" s="30">
        <v>5</v>
      </c>
      <c r="K13" s="30">
        <v>6</v>
      </c>
      <c r="L13" s="30">
        <v>7</v>
      </c>
      <c r="M13" s="30">
        <v>8</v>
      </c>
      <c r="N13" s="30">
        <v>9</v>
      </c>
      <c r="O13" s="30">
        <v>10</v>
      </c>
      <c r="P13" s="30">
        <v>11</v>
      </c>
      <c r="Q13" s="30">
        <v>12</v>
      </c>
      <c r="R13" s="30">
        <v>13</v>
      </c>
      <c r="S13" s="30">
        <v>14</v>
      </c>
      <c r="T13" s="30">
        <v>15</v>
      </c>
      <c r="U13" s="30">
        <v>16</v>
      </c>
      <c r="V13" s="30">
        <v>17</v>
      </c>
      <c r="W13" s="30">
        <v>18</v>
      </c>
      <c r="X13" s="139">
        <v>19</v>
      </c>
      <c r="Y13" s="139">
        <v>20</v>
      </c>
      <c r="Z13" s="139">
        <v>21</v>
      </c>
      <c r="AA13" s="139">
        <v>22</v>
      </c>
      <c r="AB13" s="139">
        <v>23</v>
      </c>
      <c r="AC13" s="139">
        <v>24</v>
      </c>
      <c r="AD13" s="139">
        <v>25</v>
      </c>
      <c r="AE13" s="139">
        <v>26</v>
      </c>
      <c r="AF13" s="139">
        <v>27</v>
      </c>
      <c r="AG13" s="139">
        <v>28</v>
      </c>
      <c r="AH13" s="139">
        <v>29</v>
      </c>
      <c r="AI13" s="139">
        <v>30</v>
      </c>
      <c r="AJ13" s="139">
        <v>31</v>
      </c>
      <c r="AK13" s="139">
        <v>32</v>
      </c>
      <c r="AL13" s="139">
        <v>33</v>
      </c>
      <c r="AM13" s="31">
        <v>34</v>
      </c>
    </row>
    <row r="14" spans="1:39" ht="15.75" x14ac:dyDescent="0.25">
      <c r="A14" s="32" t="s">
        <v>43</v>
      </c>
      <c r="B14" s="33" t="s">
        <v>4</v>
      </c>
      <c r="C14" s="34"/>
      <c r="D14" s="35"/>
      <c r="E14" s="34"/>
      <c r="F14" s="34"/>
      <c r="G14" s="34"/>
      <c r="H14" s="34"/>
      <c r="I14" s="34"/>
      <c r="J14" s="34"/>
      <c r="K14" s="34"/>
      <c r="L14" s="34"/>
      <c r="M14" s="34"/>
      <c r="N14" s="34"/>
      <c r="O14" s="34"/>
      <c r="P14" s="34"/>
      <c r="Q14" s="34"/>
      <c r="R14" s="36"/>
      <c r="S14" s="36"/>
      <c r="T14" s="36"/>
      <c r="U14" s="36"/>
      <c r="V14" s="36"/>
      <c r="W14" s="36"/>
      <c r="X14" s="133"/>
      <c r="Y14" s="133"/>
      <c r="Z14" s="133"/>
      <c r="AA14" s="133"/>
      <c r="AB14" s="133"/>
      <c r="AC14" s="133"/>
      <c r="AD14" s="133"/>
      <c r="AE14" s="133"/>
      <c r="AF14" s="133"/>
      <c r="AG14" s="133"/>
      <c r="AH14" s="133"/>
      <c r="AI14" s="133"/>
      <c r="AJ14" s="133"/>
      <c r="AK14" s="133"/>
      <c r="AL14" s="133"/>
      <c r="AM14" s="37"/>
    </row>
    <row r="15" spans="1:39" ht="15.75" x14ac:dyDescent="0.25">
      <c r="A15" s="38"/>
      <c r="B15" s="39"/>
      <c r="C15" s="117"/>
      <c r="D15" s="118"/>
      <c r="E15" s="117"/>
      <c r="F15" s="117"/>
      <c r="G15" s="117"/>
      <c r="H15" s="117"/>
      <c r="I15" s="117"/>
      <c r="J15" s="117"/>
      <c r="K15" s="117"/>
      <c r="L15" s="117"/>
      <c r="M15" s="117"/>
      <c r="N15" s="117"/>
      <c r="O15" s="117"/>
      <c r="P15" s="117"/>
      <c r="Q15" s="117"/>
      <c r="R15" s="119"/>
      <c r="S15" s="119"/>
      <c r="T15" s="119"/>
      <c r="U15" s="119"/>
      <c r="V15" s="119"/>
      <c r="W15" s="119"/>
      <c r="X15" s="134"/>
      <c r="Y15" s="134"/>
      <c r="Z15" s="134"/>
      <c r="AA15" s="134"/>
      <c r="AB15" s="134"/>
      <c r="AC15" s="134"/>
      <c r="AD15" s="134"/>
      <c r="AE15" s="134"/>
      <c r="AF15" s="134"/>
      <c r="AG15" s="134"/>
      <c r="AH15" s="134"/>
      <c r="AI15" s="134"/>
      <c r="AJ15" s="134"/>
      <c r="AK15" s="134"/>
      <c r="AL15" s="134"/>
      <c r="AM15" s="120"/>
    </row>
    <row r="16" spans="1:39" ht="15.75" x14ac:dyDescent="0.25">
      <c r="A16" s="121" t="s">
        <v>45</v>
      </c>
      <c r="B16" s="122" t="s">
        <v>121</v>
      </c>
      <c r="C16" s="117"/>
      <c r="D16" s="46"/>
      <c r="E16" s="118"/>
      <c r="F16" s="118"/>
      <c r="G16" s="117"/>
      <c r="H16" s="117"/>
      <c r="I16" s="117"/>
      <c r="J16" s="117"/>
      <c r="K16" s="117"/>
      <c r="L16" s="117"/>
      <c r="M16" s="117"/>
      <c r="N16" s="117"/>
      <c r="O16" s="117"/>
      <c r="P16" s="117"/>
      <c r="Q16" s="117"/>
      <c r="R16" s="119"/>
      <c r="S16" s="119"/>
      <c r="T16" s="119"/>
      <c r="U16" s="119"/>
      <c r="V16" s="119"/>
      <c r="W16" s="119"/>
      <c r="X16" s="134"/>
      <c r="Y16" s="134"/>
      <c r="Z16" s="134"/>
      <c r="AA16" s="134"/>
      <c r="AB16" s="134"/>
      <c r="AC16" s="134"/>
      <c r="AD16" s="134"/>
      <c r="AE16" s="134"/>
      <c r="AF16" s="134"/>
      <c r="AG16" s="134"/>
      <c r="AH16" s="134"/>
      <c r="AI16" s="134"/>
      <c r="AJ16" s="134"/>
      <c r="AK16" s="134"/>
      <c r="AL16" s="134"/>
      <c r="AM16" s="120"/>
    </row>
    <row r="17" spans="1:39" ht="15.75" x14ac:dyDescent="0.25">
      <c r="A17" s="121"/>
      <c r="B17" s="122"/>
      <c r="C17" s="117"/>
      <c r="D17" s="46"/>
      <c r="E17" s="118"/>
      <c r="F17" s="118"/>
      <c r="G17" s="117"/>
      <c r="H17" s="117"/>
      <c r="I17" s="117"/>
      <c r="J17" s="117"/>
      <c r="K17" s="117"/>
      <c r="L17" s="117"/>
      <c r="M17" s="117"/>
      <c r="N17" s="117"/>
      <c r="O17" s="117"/>
      <c r="P17" s="117"/>
      <c r="Q17" s="117"/>
      <c r="R17" s="119"/>
      <c r="S17" s="119"/>
      <c r="T17" s="119"/>
      <c r="U17" s="119"/>
      <c r="V17" s="119"/>
      <c r="W17" s="119"/>
      <c r="X17" s="134"/>
      <c r="Y17" s="134"/>
      <c r="Z17" s="134"/>
      <c r="AA17" s="134"/>
      <c r="AB17" s="134"/>
      <c r="AC17" s="134"/>
      <c r="AD17" s="134"/>
      <c r="AE17" s="134"/>
      <c r="AF17" s="134"/>
      <c r="AG17" s="134"/>
      <c r="AH17" s="134"/>
      <c r="AI17" s="134"/>
      <c r="AJ17" s="134"/>
      <c r="AK17" s="134"/>
      <c r="AL17" s="134"/>
      <c r="AM17" s="120"/>
    </row>
    <row r="18" spans="1:39" ht="15.75" x14ac:dyDescent="0.25">
      <c r="A18" s="121" t="s">
        <v>48</v>
      </c>
      <c r="B18" s="122" t="s">
        <v>49</v>
      </c>
      <c r="C18" s="117"/>
      <c r="D18" s="118"/>
      <c r="E18" s="117"/>
      <c r="F18" s="117"/>
      <c r="G18" s="117"/>
      <c r="H18" s="117"/>
      <c r="I18" s="117"/>
      <c r="J18" s="117"/>
      <c r="K18" s="117"/>
      <c r="L18" s="117"/>
      <c r="M18" s="117"/>
      <c r="N18" s="117"/>
      <c r="O18" s="117"/>
      <c r="P18" s="117"/>
      <c r="Q18" s="117"/>
      <c r="R18" s="119"/>
      <c r="S18" s="119"/>
      <c r="T18" s="119"/>
      <c r="U18" s="119"/>
      <c r="V18" s="119"/>
      <c r="W18" s="119"/>
      <c r="X18" s="134"/>
      <c r="Y18" s="134"/>
      <c r="Z18" s="134"/>
      <c r="AA18" s="134"/>
      <c r="AB18" s="134"/>
      <c r="AC18" s="134"/>
      <c r="AD18" s="134"/>
      <c r="AE18" s="134"/>
      <c r="AF18" s="134"/>
      <c r="AG18" s="134"/>
      <c r="AH18" s="134"/>
      <c r="AI18" s="134"/>
      <c r="AJ18" s="134"/>
      <c r="AK18" s="134"/>
      <c r="AL18" s="134"/>
      <c r="AM18" s="120"/>
    </row>
    <row r="19" spans="1:39" ht="15.75" x14ac:dyDescent="0.25">
      <c r="A19" s="47"/>
      <c r="B19" s="48"/>
      <c r="C19" s="117"/>
      <c r="D19" s="118"/>
      <c r="E19" s="117"/>
      <c r="F19" s="117"/>
      <c r="G19" s="117"/>
      <c r="H19" s="117"/>
      <c r="I19" s="117"/>
      <c r="J19" s="117"/>
      <c r="K19" s="117"/>
      <c r="L19" s="117"/>
      <c r="M19" s="117"/>
      <c r="N19" s="117"/>
      <c r="O19" s="117"/>
      <c r="P19" s="117"/>
      <c r="Q19" s="117"/>
      <c r="R19" s="119"/>
      <c r="S19" s="119"/>
      <c r="T19" s="119"/>
      <c r="U19" s="119"/>
      <c r="V19" s="119"/>
      <c r="W19" s="119"/>
      <c r="X19" s="134"/>
      <c r="Y19" s="134"/>
      <c r="Z19" s="134"/>
      <c r="AA19" s="134"/>
      <c r="AB19" s="134"/>
      <c r="AC19" s="134"/>
      <c r="AD19" s="134"/>
      <c r="AE19" s="134"/>
      <c r="AF19" s="134"/>
      <c r="AG19" s="134"/>
      <c r="AH19" s="134"/>
      <c r="AI19" s="134"/>
      <c r="AJ19" s="134"/>
      <c r="AK19" s="134"/>
      <c r="AL19" s="134"/>
      <c r="AM19" s="120"/>
    </row>
    <row r="20" spans="1:39" s="96" customFormat="1" ht="15.75" x14ac:dyDescent="0.25">
      <c r="A20" s="121" t="s">
        <v>84</v>
      </c>
      <c r="B20" s="122" t="s">
        <v>85</v>
      </c>
      <c r="C20" s="117"/>
      <c r="D20" s="118"/>
      <c r="E20" s="117"/>
      <c r="F20" s="117"/>
      <c r="G20" s="117"/>
      <c r="H20" s="117"/>
      <c r="I20" s="117"/>
      <c r="J20" s="117"/>
      <c r="K20" s="117"/>
      <c r="L20" s="117"/>
      <c r="M20" s="117"/>
      <c r="N20" s="117"/>
      <c r="O20" s="117"/>
      <c r="P20" s="117"/>
      <c r="Q20" s="117"/>
      <c r="R20" s="119"/>
      <c r="S20" s="119"/>
      <c r="T20" s="119"/>
      <c r="U20" s="119"/>
      <c r="V20" s="119"/>
      <c r="W20" s="119"/>
      <c r="X20" s="134"/>
      <c r="Y20" s="134"/>
      <c r="Z20" s="134"/>
      <c r="AA20" s="134"/>
      <c r="AB20" s="134"/>
      <c r="AC20" s="134"/>
      <c r="AD20" s="134"/>
      <c r="AE20" s="134"/>
      <c r="AF20" s="134"/>
      <c r="AG20" s="134"/>
      <c r="AH20" s="134"/>
      <c r="AI20" s="134"/>
      <c r="AJ20" s="134"/>
      <c r="AK20" s="134"/>
      <c r="AL20" s="134"/>
      <c r="AM20" s="120"/>
    </row>
    <row r="21" spans="1:39" s="96" customFormat="1" ht="15.75" x14ac:dyDescent="0.25">
      <c r="A21" s="47"/>
      <c r="B21" s="48"/>
      <c r="C21" s="117"/>
      <c r="D21" s="118"/>
      <c r="E21" s="117"/>
      <c r="F21" s="117"/>
      <c r="G21" s="117"/>
      <c r="H21" s="117"/>
      <c r="I21" s="117"/>
      <c r="J21" s="117"/>
      <c r="K21" s="117"/>
      <c r="L21" s="117"/>
      <c r="M21" s="117"/>
      <c r="N21" s="117"/>
      <c r="O21" s="117"/>
      <c r="P21" s="117"/>
      <c r="Q21" s="117"/>
      <c r="R21" s="119"/>
      <c r="S21" s="119"/>
      <c r="T21" s="119"/>
      <c r="U21" s="119"/>
      <c r="V21" s="119"/>
      <c r="W21" s="119"/>
      <c r="X21" s="134"/>
      <c r="Y21" s="134"/>
      <c r="Z21" s="134"/>
      <c r="AA21" s="134"/>
      <c r="AB21" s="134"/>
      <c r="AC21" s="134"/>
      <c r="AD21" s="134"/>
      <c r="AE21" s="134"/>
      <c r="AF21" s="134"/>
      <c r="AG21" s="134"/>
      <c r="AH21" s="134"/>
      <c r="AI21" s="134"/>
      <c r="AJ21" s="134"/>
      <c r="AK21" s="134"/>
      <c r="AL21" s="134"/>
      <c r="AM21" s="120"/>
    </row>
    <row r="22" spans="1:39" ht="15.75" x14ac:dyDescent="0.25">
      <c r="A22" s="121" t="s">
        <v>70</v>
      </c>
      <c r="B22" s="122" t="s">
        <v>6</v>
      </c>
      <c r="C22" s="117"/>
      <c r="D22" s="118"/>
      <c r="E22" s="117"/>
      <c r="F22" s="117"/>
      <c r="G22" s="117"/>
      <c r="H22" s="117"/>
      <c r="I22" s="117"/>
      <c r="J22" s="117"/>
      <c r="K22" s="117"/>
      <c r="L22" s="117"/>
      <c r="M22" s="117"/>
      <c r="N22" s="117"/>
      <c r="O22" s="117"/>
      <c r="P22" s="117"/>
      <c r="Q22" s="117"/>
      <c r="R22" s="119"/>
      <c r="S22" s="119"/>
      <c r="T22" s="119"/>
      <c r="U22" s="119"/>
      <c r="V22" s="119"/>
      <c r="W22" s="119"/>
      <c r="X22" s="134"/>
      <c r="Y22" s="134"/>
      <c r="Z22" s="134"/>
      <c r="AA22" s="134"/>
      <c r="AB22" s="134"/>
      <c r="AC22" s="134"/>
      <c r="AD22" s="134"/>
      <c r="AE22" s="134"/>
      <c r="AF22" s="134"/>
      <c r="AG22" s="134"/>
      <c r="AH22" s="134"/>
      <c r="AI22" s="134"/>
      <c r="AJ22" s="134"/>
      <c r="AK22" s="134"/>
      <c r="AL22" s="134"/>
      <c r="AM22" s="120"/>
    </row>
    <row r="23" spans="1:39" ht="15.75" x14ac:dyDescent="0.25">
      <c r="A23" s="47"/>
      <c r="B23" s="48"/>
      <c r="C23" s="117"/>
      <c r="D23" s="118"/>
      <c r="E23" s="117"/>
      <c r="F23" s="117"/>
      <c r="G23" s="117"/>
      <c r="H23" s="117"/>
      <c r="I23" s="117"/>
      <c r="J23" s="117"/>
      <c r="K23" s="117"/>
      <c r="L23" s="117"/>
      <c r="M23" s="117"/>
      <c r="N23" s="117"/>
      <c r="O23" s="117"/>
      <c r="P23" s="117"/>
      <c r="Q23" s="117"/>
      <c r="R23" s="119"/>
      <c r="S23" s="119"/>
      <c r="T23" s="119"/>
      <c r="U23" s="119"/>
      <c r="V23" s="119"/>
      <c r="W23" s="119"/>
      <c r="X23" s="134"/>
      <c r="Y23" s="134"/>
      <c r="Z23" s="134"/>
      <c r="AA23" s="134"/>
      <c r="AB23" s="134"/>
      <c r="AC23" s="134"/>
      <c r="AD23" s="134"/>
      <c r="AE23" s="134"/>
      <c r="AF23" s="134"/>
      <c r="AG23" s="134"/>
      <c r="AH23" s="134"/>
      <c r="AI23" s="134"/>
      <c r="AJ23" s="134"/>
      <c r="AK23" s="134"/>
      <c r="AL23" s="134"/>
      <c r="AM23" s="120"/>
    </row>
    <row r="24" spans="1:39" ht="15.75" x14ac:dyDescent="0.25">
      <c r="A24" s="121" t="s">
        <v>50</v>
      </c>
      <c r="B24" s="122" t="s">
        <v>122</v>
      </c>
      <c r="C24" s="117"/>
      <c r="D24" s="118"/>
      <c r="E24" s="117"/>
      <c r="F24" s="117"/>
      <c r="G24" s="117"/>
      <c r="H24" s="117"/>
      <c r="I24" s="117"/>
      <c r="J24" s="117"/>
      <c r="K24" s="117"/>
      <c r="L24" s="117"/>
      <c r="M24" s="117"/>
      <c r="N24" s="117"/>
      <c r="O24" s="117"/>
      <c r="P24" s="117"/>
      <c r="Q24" s="117"/>
      <c r="R24" s="119"/>
      <c r="S24" s="119"/>
      <c r="T24" s="119"/>
      <c r="U24" s="119"/>
      <c r="V24" s="119"/>
      <c r="W24" s="119"/>
      <c r="X24" s="134"/>
      <c r="Y24" s="134"/>
      <c r="Z24" s="134"/>
      <c r="AA24" s="134"/>
      <c r="AB24" s="134"/>
      <c r="AC24" s="134"/>
      <c r="AD24" s="134"/>
      <c r="AE24" s="134"/>
      <c r="AF24" s="134"/>
      <c r="AG24" s="134"/>
      <c r="AH24" s="134"/>
      <c r="AI24" s="134"/>
      <c r="AJ24" s="134"/>
      <c r="AK24" s="134"/>
      <c r="AL24" s="134"/>
      <c r="AM24" s="120"/>
    </row>
    <row r="25" spans="1:39" ht="15.75" x14ac:dyDescent="0.25">
      <c r="A25" s="47"/>
      <c r="B25" s="48"/>
      <c r="C25" s="117"/>
      <c r="D25" s="118"/>
      <c r="E25" s="117"/>
      <c r="F25" s="117"/>
      <c r="G25" s="117"/>
      <c r="H25" s="117"/>
      <c r="I25" s="117"/>
      <c r="J25" s="117"/>
      <c r="K25" s="117"/>
      <c r="L25" s="117"/>
      <c r="M25" s="117"/>
      <c r="N25" s="117"/>
      <c r="O25" s="117"/>
      <c r="P25" s="117"/>
      <c r="Q25" s="117"/>
      <c r="R25" s="119"/>
      <c r="S25" s="119"/>
      <c r="T25" s="119"/>
      <c r="U25" s="119"/>
      <c r="V25" s="119"/>
      <c r="W25" s="119"/>
      <c r="X25" s="134"/>
      <c r="Y25" s="134"/>
      <c r="Z25" s="134"/>
      <c r="AA25" s="134"/>
      <c r="AB25" s="134"/>
      <c r="AC25" s="134"/>
      <c r="AD25" s="134"/>
      <c r="AE25" s="134"/>
      <c r="AF25" s="134"/>
      <c r="AG25" s="134"/>
      <c r="AH25" s="134"/>
      <c r="AI25" s="134"/>
      <c r="AJ25" s="134"/>
      <c r="AK25" s="134"/>
      <c r="AL25" s="134"/>
      <c r="AM25" s="120"/>
    </row>
    <row r="26" spans="1:39" ht="15.75" x14ac:dyDescent="0.25">
      <c r="A26" s="38" t="s">
        <v>51</v>
      </c>
      <c r="B26" s="49" t="s">
        <v>7</v>
      </c>
      <c r="C26" s="117"/>
      <c r="D26" s="118"/>
      <c r="E26" s="117"/>
      <c r="F26" s="117"/>
      <c r="G26" s="117"/>
      <c r="H26" s="117"/>
      <c r="I26" s="117"/>
      <c r="J26" s="117"/>
      <c r="K26" s="117"/>
      <c r="L26" s="117"/>
      <c r="M26" s="117"/>
      <c r="N26" s="117"/>
      <c r="O26" s="117"/>
      <c r="P26" s="117"/>
      <c r="Q26" s="117"/>
      <c r="R26" s="119"/>
      <c r="S26" s="119"/>
      <c r="T26" s="119"/>
      <c r="U26" s="119"/>
      <c r="V26" s="119"/>
      <c r="W26" s="119"/>
      <c r="X26" s="134"/>
      <c r="Y26" s="134"/>
      <c r="Z26" s="134"/>
      <c r="AA26" s="134"/>
      <c r="AB26" s="134"/>
      <c r="AC26" s="134"/>
      <c r="AD26" s="134"/>
      <c r="AE26" s="134"/>
      <c r="AF26" s="134"/>
      <c r="AG26" s="134"/>
      <c r="AH26" s="134"/>
      <c r="AI26" s="134"/>
      <c r="AJ26" s="134"/>
      <c r="AK26" s="134"/>
      <c r="AL26" s="134"/>
      <c r="AM26" s="120"/>
    </row>
    <row r="27" spans="1:39" ht="15.75" x14ac:dyDescent="0.25">
      <c r="A27" s="50"/>
      <c r="B27" s="49"/>
      <c r="C27" s="117"/>
      <c r="D27" s="118"/>
      <c r="E27" s="117"/>
      <c r="F27" s="117"/>
      <c r="G27" s="117"/>
      <c r="H27" s="117"/>
      <c r="I27" s="117"/>
      <c r="J27" s="117"/>
      <c r="K27" s="117"/>
      <c r="L27" s="117"/>
      <c r="M27" s="117"/>
      <c r="N27" s="117"/>
      <c r="O27" s="117"/>
      <c r="P27" s="117"/>
      <c r="Q27" s="117"/>
      <c r="R27" s="119"/>
      <c r="S27" s="119"/>
      <c r="T27" s="119"/>
      <c r="U27" s="119"/>
      <c r="V27" s="119"/>
      <c r="W27" s="119"/>
      <c r="X27" s="134"/>
      <c r="Y27" s="134"/>
      <c r="Z27" s="134"/>
      <c r="AA27" s="134"/>
      <c r="AB27" s="134"/>
      <c r="AC27" s="134"/>
      <c r="AD27" s="134"/>
      <c r="AE27" s="134"/>
      <c r="AF27" s="134"/>
      <c r="AG27" s="134"/>
      <c r="AH27" s="134"/>
      <c r="AI27" s="134"/>
      <c r="AJ27" s="134"/>
      <c r="AK27" s="134"/>
      <c r="AL27" s="134"/>
      <c r="AM27" s="120"/>
    </row>
    <row r="28" spans="1:39" ht="15.75" x14ac:dyDescent="0.25">
      <c r="A28" s="121" t="s">
        <v>52</v>
      </c>
      <c r="B28" s="122" t="s">
        <v>8</v>
      </c>
      <c r="C28" s="51"/>
      <c r="D28" s="118"/>
      <c r="E28" s="117"/>
      <c r="F28" s="117"/>
      <c r="G28" s="117"/>
      <c r="H28" s="117"/>
      <c r="I28" s="117"/>
      <c r="J28" s="117"/>
      <c r="K28" s="117"/>
      <c r="L28" s="117"/>
      <c r="M28" s="117"/>
      <c r="N28" s="117"/>
      <c r="O28" s="117"/>
      <c r="P28" s="117"/>
      <c r="Q28" s="117"/>
      <c r="R28" s="119"/>
      <c r="S28" s="119"/>
      <c r="T28" s="119"/>
      <c r="U28" s="119"/>
      <c r="V28" s="119"/>
      <c r="W28" s="119"/>
      <c r="X28" s="134"/>
      <c r="Y28" s="134"/>
      <c r="Z28" s="134"/>
      <c r="AA28" s="134"/>
      <c r="AB28" s="134"/>
      <c r="AC28" s="134"/>
      <c r="AD28" s="134"/>
      <c r="AE28" s="134"/>
      <c r="AF28" s="134"/>
      <c r="AG28" s="134"/>
      <c r="AH28" s="134"/>
      <c r="AI28" s="134"/>
      <c r="AJ28" s="134"/>
      <c r="AK28" s="134"/>
      <c r="AL28" s="134"/>
      <c r="AM28" s="120"/>
    </row>
    <row r="29" spans="1:39" ht="15.75" x14ac:dyDescent="0.25">
      <c r="A29" s="121"/>
      <c r="B29" s="122"/>
      <c r="C29" s="51"/>
      <c r="D29" s="118"/>
      <c r="E29" s="117"/>
      <c r="F29" s="117"/>
      <c r="G29" s="117"/>
      <c r="H29" s="117"/>
      <c r="I29" s="117"/>
      <c r="J29" s="117"/>
      <c r="K29" s="117"/>
      <c r="L29" s="117"/>
      <c r="M29" s="117"/>
      <c r="N29" s="117"/>
      <c r="O29" s="117"/>
      <c r="P29" s="117"/>
      <c r="Q29" s="117"/>
      <c r="R29" s="119"/>
      <c r="S29" s="119"/>
      <c r="T29" s="119"/>
      <c r="U29" s="119"/>
      <c r="V29" s="119"/>
      <c r="W29" s="119"/>
      <c r="X29" s="134"/>
      <c r="Y29" s="134"/>
      <c r="Z29" s="134"/>
      <c r="AA29" s="134"/>
      <c r="AB29" s="134"/>
      <c r="AC29" s="134"/>
      <c r="AD29" s="134"/>
      <c r="AE29" s="134"/>
      <c r="AF29" s="134"/>
      <c r="AG29" s="134"/>
      <c r="AH29" s="134"/>
      <c r="AI29" s="134"/>
      <c r="AJ29" s="134"/>
      <c r="AK29" s="134"/>
      <c r="AL29" s="134"/>
      <c r="AM29" s="120"/>
    </row>
    <row r="30" spans="1:39" ht="15.75" x14ac:dyDescent="0.25">
      <c r="A30" s="121" t="s">
        <v>54</v>
      </c>
      <c r="B30" s="122" t="s">
        <v>9</v>
      </c>
      <c r="C30" s="117"/>
      <c r="D30" s="118"/>
      <c r="E30" s="117"/>
      <c r="F30" s="117"/>
      <c r="G30" s="117"/>
      <c r="H30" s="117"/>
      <c r="I30" s="117"/>
      <c r="J30" s="117"/>
      <c r="K30" s="117"/>
      <c r="L30" s="117"/>
      <c r="M30" s="117"/>
      <c r="N30" s="117"/>
      <c r="O30" s="117"/>
      <c r="P30" s="117"/>
      <c r="Q30" s="117"/>
      <c r="R30" s="119"/>
      <c r="S30" s="119"/>
      <c r="T30" s="119"/>
      <c r="U30" s="119"/>
      <c r="V30" s="119"/>
      <c r="W30" s="119"/>
      <c r="X30" s="134"/>
      <c r="Y30" s="134"/>
      <c r="Z30" s="134"/>
      <c r="AA30" s="134"/>
      <c r="AB30" s="134"/>
      <c r="AC30" s="134"/>
      <c r="AD30" s="134"/>
      <c r="AE30" s="134"/>
      <c r="AF30" s="134"/>
      <c r="AG30" s="134"/>
      <c r="AH30" s="134"/>
      <c r="AI30" s="134"/>
      <c r="AJ30" s="134"/>
      <c r="AK30" s="134"/>
      <c r="AL30" s="134"/>
      <c r="AM30" s="120"/>
    </row>
    <row r="31" spans="1:39" ht="15.75" x14ac:dyDescent="0.25">
      <c r="A31" s="47"/>
      <c r="B31" s="48"/>
      <c r="C31" s="117"/>
      <c r="D31" s="118"/>
      <c r="E31" s="117"/>
      <c r="F31" s="117"/>
      <c r="G31" s="117"/>
      <c r="H31" s="117"/>
      <c r="I31" s="117"/>
      <c r="J31" s="117"/>
      <c r="K31" s="117"/>
      <c r="L31" s="117"/>
      <c r="M31" s="117"/>
      <c r="N31" s="117"/>
      <c r="O31" s="117"/>
      <c r="P31" s="117"/>
      <c r="Q31" s="117"/>
      <c r="R31" s="119"/>
      <c r="S31" s="119"/>
      <c r="T31" s="119"/>
      <c r="U31" s="119"/>
      <c r="V31" s="119"/>
      <c r="W31" s="119"/>
      <c r="X31" s="134"/>
      <c r="Y31" s="134"/>
      <c r="Z31" s="134"/>
      <c r="AA31" s="134"/>
      <c r="AB31" s="134"/>
      <c r="AC31" s="134"/>
      <c r="AD31" s="134"/>
      <c r="AE31" s="134"/>
      <c r="AF31" s="134"/>
      <c r="AG31" s="134"/>
      <c r="AH31" s="134"/>
      <c r="AI31" s="134"/>
      <c r="AJ31" s="134"/>
      <c r="AK31" s="134"/>
      <c r="AL31" s="134"/>
      <c r="AM31" s="120"/>
    </row>
    <row r="32" spans="1:39" ht="15.75" x14ac:dyDescent="0.25">
      <c r="A32" s="121" t="s">
        <v>56</v>
      </c>
      <c r="B32" s="122" t="s">
        <v>10</v>
      </c>
      <c r="C32" s="117"/>
      <c r="D32" s="118"/>
      <c r="E32" s="117"/>
      <c r="F32" s="117"/>
      <c r="G32" s="117"/>
      <c r="H32" s="117"/>
      <c r="I32" s="117"/>
      <c r="J32" s="117"/>
      <c r="K32" s="117"/>
      <c r="L32" s="117"/>
      <c r="M32" s="117"/>
      <c r="N32" s="117"/>
      <c r="O32" s="117"/>
      <c r="P32" s="117"/>
      <c r="Q32" s="117"/>
      <c r="R32" s="119"/>
      <c r="S32" s="119"/>
      <c r="T32" s="119"/>
      <c r="U32" s="119"/>
      <c r="V32" s="119"/>
      <c r="W32" s="119"/>
      <c r="X32" s="134"/>
      <c r="Y32" s="134"/>
      <c r="Z32" s="134"/>
      <c r="AA32" s="134"/>
      <c r="AB32" s="134"/>
      <c r="AC32" s="134"/>
      <c r="AD32" s="134"/>
      <c r="AE32" s="134"/>
      <c r="AF32" s="134"/>
      <c r="AG32" s="134"/>
      <c r="AH32" s="134"/>
      <c r="AI32" s="134"/>
      <c r="AJ32" s="134"/>
      <c r="AK32" s="134"/>
      <c r="AL32" s="134"/>
      <c r="AM32" s="120"/>
    </row>
    <row r="33" spans="1:39" ht="15.75" x14ac:dyDescent="0.25">
      <c r="A33" s="121"/>
      <c r="B33" s="122"/>
      <c r="C33" s="117"/>
      <c r="D33" s="118"/>
      <c r="E33" s="117"/>
      <c r="F33" s="117"/>
      <c r="G33" s="117"/>
      <c r="H33" s="117"/>
      <c r="I33" s="117"/>
      <c r="J33" s="117"/>
      <c r="K33" s="117"/>
      <c r="L33" s="117"/>
      <c r="M33" s="117"/>
      <c r="N33" s="117"/>
      <c r="O33" s="117"/>
      <c r="P33" s="117"/>
      <c r="Q33" s="117"/>
      <c r="R33" s="119"/>
      <c r="S33" s="119"/>
      <c r="T33" s="119"/>
      <c r="U33" s="119"/>
      <c r="V33" s="119"/>
      <c r="W33" s="119"/>
      <c r="X33" s="134"/>
      <c r="Y33" s="134"/>
      <c r="Z33" s="134"/>
      <c r="AA33" s="134"/>
      <c r="AB33" s="134"/>
      <c r="AC33" s="134"/>
      <c r="AD33" s="134"/>
      <c r="AE33" s="134"/>
      <c r="AF33" s="134"/>
      <c r="AG33" s="134"/>
      <c r="AH33" s="134"/>
      <c r="AI33" s="134"/>
      <c r="AJ33" s="134"/>
      <c r="AK33" s="134"/>
      <c r="AL33" s="134"/>
      <c r="AM33" s="120"/>
    </row>
    <row r="34" spans="1:39" s="115" customFormat="1" ht="15.75" x14ac:dyDescent="0.25">
      <c r="A34" s="121" t="s">
        <v>114</v>
      </c>
      <c r="B34" s="122" t="s">
        <v>33</v>
      </c>
      <c r="C34" s="117"/>
      <c r="D34" s="118"/>
      <c r="E34" s="117"/>
      <c r="F34" s="117"/>
      <c r="G34" s="117"/>
      <c r="H34" s="117"/>
      <c r="I34" s="117"/>
      <c r="J34" s="117"/>
      <c r="K34" s="117"/>
      <c r="L34" s="117"/>
      <c r="M34" s="117"/>
      <c r="N34" s="117"/>
      <c r="O34" s="117"/>
      <c r="P34" s="117"/>
      <c r="Q34" s="117"/>
      <c r="R34" s="119"/>
      <c r="S34" s="119"/>
      <c r="T34" s="119"/>
      <c r="U34" s="119"/>
      <c r="V34" s="119"/>
      <c r="W34" s="119"/>
      <c r="X34" s="134"/>
      <c r="Y34" s="134"/>
      <c r="Z34" s="134"/>
      <c r="AA34" s="134"/>
      <c r="AB34" s="134"/>
      <c r="AC34" s="134"/>
      <c r="AD34" s="134"/>
      <c r="AE34" s="134"/>
      <c r="AF34" s="134"/>
      <c r="AG34" s="134"/>
      <c r="AH34" s="134"/>
      <c r="AI34" s="134"/>
      <c r="AJ34" s="134"/>
      <c r="AK34" s="134"/>
      <c r="AL34" s="134"/>
      <c r="AM34" s="120"/>
    </row>
    <row r="35" spans="1:39" s="115" customFormat="1" ht="15.75" x14ac:dyDescent="0.25">
      <c r="A35" s="121"/>
      <c r="B35" s="122"/>
      <c r="C35" s="117"/>
      <c r="D35" s="118"/>
      <c r="E35" s="117"/>
      <c r="F35" s="117"/>
      <c r="G35" s="117"/>
      <c r="H35" s="117"/>
      <c r="I35" s="117"/>
      <c r="J35" s="117"/>
      <c r="K35" s="117"/>
      <c r="L35" s="117"/>
      <c r="M35" s="117"/>
      <c r="N35" s="117"/>
      <c r="O35" s="117"/>
      <c r="P35" s="117"/>
      <c r="Q35" s="117"/>
      <c r="R35" s="119"/>
      <c r="S35" s="119"/>
      <c r="T35" s="119"/>
      <c r="U35" s="119"/>
      <c r="V35" s="119"/>
      <c r="W35" s="119"/>
      <c r="X35" s="134"/>
      <c r="Y35" s="134"/>
      <c r="Z35" s="134"/>
      <c r="AA35" s="134"/>
      <c r="AB35" s="134"/>
      <c r="AC35" s="134"/>
      <c r="AD35" s="134"/>
      <c r="AE35" s="134"/>
      <c r="AF35" s="134"/>
      <c r="AG35" s="134"/>
      <c r="AH35" s="134"/>
      <c r="AI35" s="134"/>
      <c r="AJ35" s="134"/>
      <c r="AK35" s="134"/>
      <c r="AL35" s="134"/>
      <c r="AM35" s="120"/>
    </row>
    <row r="36" spans="1:39" s="126" customFormat="1" ht="15.75" x14ac:dyDescent="0.25">
      <c r="A36" s="121" t="s">
        <v>373</v>
      </c>
      <c r="B36" s="122" t="s">
        <v>277</v>
      </c>
      <c r="C36" s="117"/>
      <c r="D36" s="118"/>
      <c r="E36" s="117"/>
      <c r="F36" s="117"/>
      <c r="G36" s="117"/>
      <c r="H36" s="117"/>
      <c r="I36" s="117"/>
      <c r="J36" s="117"/>
      <c r="K36" s="117"/>
      <c r="L36" s="117"/>
      <c r="M36" s="117"/>
      <c r="N36" s="117"/>
      <c r="O36" s="117"/>
      <c r="P36" s="117"/>
      <c r="Q36" s="117"/>
      <c r="R36" s="134"/>
      <c r="S36" s="134"/>
      <c r="T36" s="134"/>
      <c r="U36" s="134"/>
      <c r="V36" s="134"/>
      <c r="W36" s="134"/>
      <c r="X36" s="134"/>
      <c r="Y36" s="134"/>
      <c r="Z36" s="134"/>
      <c r="AA36" s="134"/>
      <c r="AB36" s="134"/>
      <c r="AC36" s="134"/>
      <c r="AD36" s="134"/>
      <c r="AE36" s="134"/>
      <c r="AF36" s="134"/>
      <c r="AG36" s="134"/>
      <c r="AH36" s="134"/>
      <c r="AI36" s="134"/>
      <c r="AJ36" s="134"/>
      <c r="AK36" s="134"/>
      <c r="AL36" s="134"/>
      <c r="AM36" s="120"/>
    </row>
    <row r="37" spans="1:39" s="126" customFormat="1" ht="15.75" x14ac:dyDescent="0.25">
      <c r="A37" s="121"/>
      <c r="B37" s="122"/>
      <c r="C37" s="117"/>
      <c r="D37" s="118"/>
      <c r="E37" s="117"/>
      <c r="F37" s="117"/>
      <c r="G37" s="117"/>
      <c r="H37" s="117"/>
      <c r="I37" s="117"/>
      <c r="J37" s="117"/>
      <c r="K37" s="117"/>
      <c r="L37" s="117"/>
      <c r="M37" s="117"/>
      <c r="N37" s="117"/>
      <c r="O37" s="117"/>
      <c r="P37" s="117"/>
      <c r="Q37" s="117"/>
      <c r="R37" s="134"/>
      <c r="S37" s="134"/>
      <c r="T37" s="134"/>
      <c r="U37" s="134"/>
      <c r="V37" s="134"/>
      <c r="W37" s="134"/>
      <c r="X37" s="134"/>
      <c r="Y37" s="134"/>
      <c r="Z37" s="134"/>
      <c r="AA37" s="134"/>
      <c r="AB37" s="134"/>
      <c r="AC37" s="134"/>
      <c r="AD37" s="134"/>
      <c r="AE37" s="134"/>
      <c r="AF37" s="134"/>
      <c r="AG37" s="134"/>
      <c r="AH37" s="134"/>
      <c r="AI37" s="134"/>
      <c r="AJ37" s="134"/>
      <c r="AK37" s="134"/>
      <c r="AL37" s="134"/>
      <c r="AM37" s="120"/>
    </row>
    <row r="38" spans="1:39" ht="15.75" x14ac:dyDescent="0.25">
      <c r="A38" s="50">
        <v>120</v>
      </c>
      <c r="B38" s="49" t="s">
        <v>11</v>
      </c>
      <c r="C38" s="117"/>
      <c r="D38" s="118"/>
      <c r="E38" s="117"/>
      <c r="F38" s="117"/>
      <c r="G38" s="117"/>
      <c r="H38" s="117"/>
      <c r="I38" s="117"/>
      <c r="J38" s="117"/>
      <c r="K38" s="117"/>
      <c r="L38" s="117"/>
      <c r="M38" s="117"/>
      <c r="N38" s="117"/>
      <c r="O38" s="117"/>
      <c r="P38" s="117"/>
      <c r="Q38" s="117"/>
      <c r="R38" s="119"/>
      <c r="S38" s="119"/>
      <c r="T38" s="119"/>
      <c r="U38" s="119"/>
      <c r="V38" s="119"/>
      <c r="W38" s="119"/>
      <c r="X38" s="134"/>
      <c r="Y38" s="134"/>
      <c r="Z38" s="134"/>
      <c r="AA38" s="134"/>
      <c r="AB38" s="134"/>
      <c r="AC38" s="134"/>
      <c r="AD38" s="134"/>
      <c r="AE38" s="134"/>
      <c r="AF38" s="134"/>
      <c r="AG38" s="134"/>
      <c r="AH38" s="134"/>
      <c r="AI38" s="134"/>
      <c r="AJ38" s="134"/>
      <c r="AK38" s="134"/>
      <c r="AL38" s="134"/>
      <c r="AM38" s="120"/>
    </row>
    <row r="39" spans="1:39" ht="15.75" x14ac:dyDescent="0.25">
      <c r="A39" s="50"/>
      <c r="B39" s="39"/>
      <c r="C39" s="117"/>
      <c r="D39" s="118"/>
      <c r="E39" s="117"/>
      <c r="F39" s="117"/>
      <c r="G39" s="117"/>
      <c r="H39" s="117"/>
      <c r="I39" s="117"/>
      <c r="J39" s="117"/>
      <c r="K39" s="117"/>
      <c r="L39" s="117"/>
      <c r="M39" s="117"/>
      <c r="N39" s="117"/>
      <c r="O39" s="117"/>
      <c r="P39" s="117"/>
      <c r="Q39" s="117"/>
      <c r="R39" s="119"/>
      <c r="S39" s="119"/>
      <c r="T39" s="119"/>
      <c r="U39" s="119"/>
      <c r="V39" s="119"/>
      <c r="W39" s="119"/>
      <c r="X39" s="134"/>
      <c r="Y39" s="134"/>
      <c r="Z39" s="134"/>
      <c r="AA39" s="134"/>
      <c r="AB39" s="134"/>
      <c r="AC39" s="134"/>
      <c r="AD39" s="134"/>
      <c r="AE39" s="134"/>
      <c r="AF39" s="134"/>
      <c r="AG39" s="134"/>
      <c r="AH39" s="134"/>
      <c r="AI39" s="134"/>
      <c r="AJ39" s="134"/>
      <c r="AK39" s="134"/>
      <c r="AL39" s="134"/>
      <c r="AM39" s="120"/>
    </row>
    <row r="40" spans="1:39" ht="15.75" x14ac:dyDescent="0.25">
      <c r="A40" s="50">
        <v>130</v>
      </c>
      <c r="B40" s="49" t="s">
        <v>115</v>
      </c>
      <c r="C40" s="117"/>
      <c r="D40" s="118"/>
      <c r="E40" s="117"/>
      <c r="F40" s="117"/>
      <c r="G40" s="117"/>
      <c r="H40" s="117"/>
      <c r="I40" s="117"/>
      <c r="J40" s="117"/>
      <c r="K40" s="117"/>
      <c r="L40" s="117"/>
      <c r="M40" s="117"/>
      <c r="N40" s="117"/>
      <c r="O40" s="117"/>
      <c r="P40" s="117"/>
      <c r="Q40" s="117"/>
      <c r="R40" s="119"/>
      <c r="S40" s="119"/>
      <c r="T40" s="119"/>
      <c r="U40" s="119"/>
      <c r="V40" s="119"/>
      <c r="W40" s="119"/>
      <c r="X40" s="134"/>
      <c r="Y40" s="134"/>
      <c r="Z40" s="134"/>
      <c r="AA40" s="134"/>
      <c r="AB40" s="134"/>
      <c r="AC40" s="134"/>
      <c r="AD40" s="134"/>
      <c r="AE40" s="134"/>
      <c r="AF40" s="134"/>
      <c r="AG40" s="134"/>
      <c r="AH40" s="134"/>
      <c r="AI40" s="134"/>
      <c r="AJ40" s="134"/>
      <c r="AK40" s="134"/>
      <c r="AL40" s="134"/>
      <c r="AM40" s="120"/>
    </row>
    <row r="41" spans="1:39" ht="15.75" x14ac:dyDescent="0.25">
      <c r="A41" s="50"/>
      <c r="B41" s="49"/>
      <c r="C41" s="117"/>
      <c r="D41" s="118"/>
      <c r="E41" s="117"/>
      <c r="F41" s="117"/>
      <c r="G41" s="117"/>
      <c r="H41" s="117"/>
      <c r="I41" s="117"/>
      <c r="J41" s="117"/>
      <c r="K41" s="117"/>
      <c r="L41" s="117"/>
      <c r="M41" s="117"/>
      <c r="N41" s="117"/>
      <c r="O41" s="117"/>
      <c r="P41" s="117"/>
      <c r="Q41" s="117"/>
      <c r="R41" s="119"/>
      <c r="S41" s="119"/>
      <c r="T41" s="119"/>
      <c r="U41" s="119"/>
      <c r="V41" s="119"/>
      <c r="W41" s="119"/>
      <c r="X41" s="134"/>
      <c r="Y41" s="134"/>
      <c r="Z41" s="134"/>
      <c r="AA41" s="134"/>
      <c r="AB41" s="134"/>
      <c r="AC41" s="134"/>
      <c r="AD41" s="134"/>
      <c r="AE41" s="134"/>
      <c r="AF41" s="134"/>
      <c r="AG41" s="134"/>
      <c r="AH41" s="134"/>
      <c r="AI41" s="134"/>
      <c r="AJ41" s="134"/>
      <c r="AK41" s="134"/>
      <c r="AL41" s="134"/>
      <c r="AM41" s="120"/>
    </row>
    <row r="42" spans="1:39" ht="15.75" x14ac:dyDescent="0.25">
      <c r="A42" s="53">
        <v>140</v>
      </c>
      <c r="B42" s="122" t="s">
        <v>116</v>
      </c>
      <c r="C42" s="117"/>
      <c r="D42" s="118"/>
      <c r="E42" s="117"/>
      <c r="F42" s="117"/>
      <c r="G42" s="117"/>
      <c r="H42" s="117"/>
      <c r="I42" s="117"/>
      <c r="J42" s="117"/>
      <c r="K42" s="117"/>
      <c r="L42" s="117"/>
      <c r="M42" s="117"/>
      <c r="N42" s="117"/>
      <c r="O42" s="117"/>
      <c r="P42" s="117"/>
      <c r="Q42" s="117"/>
      <c r="R42" s="119"/>
      <c r="S42" s="119"/>
      <c r="T42" s="119"/>
      <c r="U42" s="119"/>
      <c r="V42" s="119"/>
      <c r="W42" s="119"/>
      <c r="X42" s="134"/>
      <c r="Y42" s="134"/>
      <c r="Z42" s="134"/>
      <c r="AA42" s="134"/>
      <c r="AB42" s="134"/>
      <c r="AC42" s="134"/>
      <c r="AD42" s="134"/>
      <c r="AE42" s="134"/>
      <c r="AF42" s="134"/>
      <c r="AG42" s="134"/>
      <c r="AH42" s="134"/>
      <c r="AI42" s="134"/>
      <c r="AJ42" s="134"/>
      <c r="AK42" s="134"/>
      <c r="AL42" s="134"/>
      <c r="AM42" s="120"/>
    </row>
    <row r="43" spans="1:39" ht="15.75" x14ac:dyDescent="0.25">
      <c r="A43" s="53"/>
      <c r="B43" s="122"/>
      <c r="C43" s="117"/>
      <c r="D43" s="118"/>
      <c r="E43" s="117"/>
      <c r="F43" s="117"/>
      <c r="G43" s="117"/>
      <c r="H43" s="117"/>
      <c r="I43" s="117"/>
      <c r="J43" s="117"/>
      <c r="K43" s="117"/>
      <c r="L43" s="117"/>
      <c r="M43" s="117"/>
      <c r="N43" s="117"/>
      <c r="O43" s="117"/>
      <c r="P43" s="117"/>
      <c r="Q43" s="117"/>
      <c r="R43" s="119"/>
      <c r="S43" s="119"/>
      <c r="T43" s="119"/>
      <c r="U43" s="119"/>
      <c r="V43" s="119"/>
      <c r="W43" s="119"/>
      <c r="X43" s="134"/>
      <c r="Y43" s="134"/>
      <c r="Z43" s="134"/>
      <c r="AA43" s="134"/>
      <c r="AB43" s="134"/>
      <c r="AC43" s="134"/>
      <c r="AD43" s="134"/>
      <c r="AE43" s="134"/>
      <c r="AF43" s="134"/>
      <c r="AG43" s="134"/>
      <c r="AH43" s="134"/>
      <c r="AI43" s="134"/>
      <c r="AJ43" s="134"/>
      <c r="AK43" s="134"/>
      <c r="AL43" s="134"/>
      <c r="AM43" s="120"/>
    </row>
    <row r="44" spans="1:39" ht="15.75" x14ac:dyDescent="0.25">
      <c r="A44" s="50">
        <v>150</v>
      </c>
      <c r="B44" s="49" t="s">
        <v>94</v>
      </c>
      <c r="C44" s="117"/>
      <c r="D44" s="117"/>
      <c r="E44" s="117"/>
      <c r="F44" s="117"/>
      <c r="G44" s="117"/>
      <c r="H44" s="117"/>
      <c r="I44" s="117"/>
      <c r="J44" s="117"/>
      <c r="K44" s="117"/>
      <c r="L44" s="117"/>
      <c r="M44" s="117"/>
      <c r="N44" s="117"/>
      <c r="O44" s="117"/>
      <c r="P44" s="117"/>
      <c r="Q44" s="117"/>
      <c r="R44" s="119"/>
      <c r="S44" s="119"/>
      <c r="T44" s="119"/>
      <c r="U44" s="119"/>
      <c r="V44" s="119"/>
      <c r="W44" s="119"/>
      <c r="X44" s="134"/>
      <c r="Y44" s="134"/>
      <c r="Z44" s="134"/>
      <c r="AA44" s="134"/>
      <c r="AB44" s="134"/>
      <c r="AC44" s="134"/>
      <c r="AD44" s="134"/>
      <c r="AE44" s="134"/>
      <c r="AF44" s="134"/>
      <c r="AG44" s="134"/>
      <c r="AH44" s="134"/>
      <c r="AI44" s="134"/>
      <c r="AJ44" s="134"/>
      <c r="AK44" s="134"/>
      <c r="AL44" s="134"/>
      <c r="AM44" s="120"/>
    </row>
    <row r="45" spans="1:39" ht="15.75" x14ac:dyDescent="0.25">
      <c r="A45" s="50"/>
      <c r="B45" s="49"/>
      <c r="C45" s="117"/>
      <c r="D45" s="117"/>
      <c r="E45" s="117"/>
      <c r="F45" s="117"/>
      <c r="G45" s="117"/>
      <c r="H45" s="117"/>
      <c r="I45" s="117"/>
      <c r="J45" s="117"/>
      <c r="K45" s="117"/>
      <c r="L45" s="117"/>
      <c r="M45" s="117"/>
      <c r="N45" s="117"/>
      <c r="O45" s="117"/>
      <c r="P45" s="117"/>
      <c r="Q45" s="117"/>
      <c r="R45" s="119"/>
      <c r="S45" s="119"/>
      <c r="T45" s="119"/>
      <c r="U45" s="119"/>
      <c r="V45" s="119"/>
      <c r="W45" s="119"/>
      <c r="X45" s="134"/>
      <c r="Y45" s="134"/>
      <c r="Z45" s="134"/>
      <c r="AA45" s="134"/>
      <c r="AB45" s="134"/>
      <c r="AC45" s="134"/>
      <c r="AD45" s="134"/>
      <c r="AE45" s="134"/>
      <c r="AF45" s="134"/>
      <c r="AG45" s="134"/>
      <c r="AH45" s="134"/>
      <c r="AI45" s="134"/>
      <c r="AJ45" s="134"/>
      <c r="AK45" s="134"/>
      <c r="AL45" s="134"/>
      <c r="AM45" s="120"/>
    </row>
    <row r="46" spans="1:39" ht="15.75" x14ac:dyDescent="0.25">
      <c r="A46" s="54">
        <v>160</v>
      </c>
      <c r="B46" s="55" t="s">
        <v>13</v>
      </c>
      <c r="C46" s="56"/>
      <c r="D46" s="56"/>
      <c r="E46" s="56"/>
      <c r="F46" s="56"/>
      <c r="G46" s="56"/>
      <c r="H46" s="56"/>
      <c r="I46" s="56"/>
      <c r="J46" s="56"/>
      <c r="K46" s="56"/>
      <c r="L46" s="56"/>
      <c r="M46" s="56"/>
      <c r="N46" s="56"/>
      <c r="O46" s="56"/>
      <c r="P46" s="56"/>
      <c r="Q46" s="56"/>
      <c r="R46" s="57"/>
      <c r="S46" s="57"/>
      <c r="T46" s="57"/>
      <c r="U46" s="57"/>
      <c r="V46" s="57"/>
      <c r="W46" s="57"/>
      <c r="X46" s="135"/>
      <c r="Y46" s="135"/>
      <c r="Z46" s="135"/>
      <c r="AA46" s="135"/>
      <c r="AB46" s="135"/>
      <c r="AC46" s="135"/>
      <c r="AD46" s="135"/>
      <c r="AE46" s="135"/>
      <c r="AF46" s="135"/>
      <c r="AG46" s="135"/>
      <c r="AH46" s="135"/>
      <c r="AI46" s="135"/>
      <c r="AJ46" s="135"/>
      <c r="AK46" s="135"/>
      <c r="AL46" s="135"/>
      <c r="AM46" s="58"/>
    </row>
    <row r="47" spans="1:39" ht="15.75" x14ac:dyDescent="0.25">
      <c r="A47" s="53"/>
      <c r="B47" s="122"/>
      <c r="C47" s="117"/>
      <c r="D47" s="118"/>
      <c r="E47" s="117"/>
      <c r="F47" s="117"/>
      <c r="G47" s="117"/>
      <c r="H47" s="117"/>
      <c r="I47" s="117"/>
      <c r="J47" s="117"/>
      <c r="K47" s="117"/>
      <c r="L47" s="117"/>
      <c r="M47" s="117"/>
      <c r="N47" s="117"/>
      <c r="O47" s="117"/>
      <c r="P47" s="117"/>
      <c r="Q47" s="117"/>
      <c r="R47" s="119"/>
      <c r="S47" s="119"/>
      <c r="T47" s="119"/>
      <c r="U47" s="119"/>
      <c r="V47" s="119"/>
      <c r="W47" s="119"/>
      <c r="X47" s="134"/>
      <c r="Y47" s="134"/>
      <c r="Z47" s="134"/>
      <c r="AA47" s="134"/>
      <c r="AB47" s="134"/>
      <c r="AC47" s="134"/>
      <c r="AD47" s="134"/>
      <c r="AE47" s="134"/>
      <c r="AF47" s="134"/>
      <c r="AG47" s="134"/>
      <c r="AH47" s="134"/>
      <c r="AI47" s="134"/>
      <c r="AJ47" s="134"/>
      <c r="AK47" s="134"/>
      <c r="AL47" s="134"/>
      <c r="AM47" s="120"/>
    </row>
    <row r="48" spans="1:39" ht="15.75" x14ac:dyDescent="0.25">
      <c r="A48" s="50">
        <v>190</v>
      </c>
      <c r="B48" s="49" t="s">
        <v>14</v>
      </c>
      <c r="C48" s="117"/>
      <c r="D48" s="117"/>
      <c r="E48" s="117"/>
      <c r="F48" s="117"/>
      <c r="G48" s="117"/>
      <c r="H48" s="117"/>
      <c r="I48" s="117"/>
      <c r="J48" s="117"/>
      <c r="K48" s="117"/>
      <c r="L48" s="117"/>
      <c r="M48" s="117"/>
      <c r="N48" s="117"/>
      <c r="O48" s="117"/>
      <c r="P48" s="117"/>
      <c r="Q48" s="117"/>
      <c r="R48" s="119"/>
      <c r="S48" s="119"/>
      <c r="T48" s="119"/>
      <c r="U48" s="119"/>
      <c r="V48" s="119"/>
      <c r="W48" s="119"/>
      <c r="X48" s="134"/>
      <c r="Y48" s="134"/>
      <c r="Z48" s="134"/>
      <c r="AA48" s="134"/>
      <c r="AB48" s="134"/>
      <c r="AC48" s="134"/>
      <c r="AD48" s="134"/>
      <c r="AE48" s="134"/>
      <c r="AF48" s="134"/>
      <c r="AG48" s="134"/>
      <c r="AH48" s="134"/>
      <c r="AI48" s="134"/>
      <c r="AJ48" s="134"/>
      <c r="AK48" s="134"/>
      <c r="AL48" s="134"/>
      <c r="AM48" s="120"/>
    </row>
    <row r="49" spans="1:39" ht="15.75" x14ac:dyDescent="0.25">
      <c r="A49" s="50"/>
      <c r="B49" s="49"/>
      <c r="C49" s="117"/>
      <c r="D49" s="117"/>
      <c r="E49" s="117"/>
      <c r="F49" s="117"/>
      <c r="G49" s="117"/>
      <c r="H49" s="117"/>
      <c r="I49" s="117"/>
      <c r="J49" s="117"/>
      <c r="K49" s="117"/>
      <c r="L49" s="117"/>
      <c r="M49" s="117"/>
      <c r="N49" s="117"/>
      <c r="O49" s="117"/>
      <c r="P49" s="117"/>
      <c r="Q49" s="117"/>
      <c r="R49" s="119"/>
      <c r="S49" s="119"/>
      <c r="T49" s="119"/>
      <c r="U49" s="119"/>
      <c r="V49" s="119"/>
      <c r="W49" s="119"/>
      <c r="X49" s="134"/>
      <c r="Y49" s="134"/>
      <c r="Z49" s="134"/>
      <c r="AA49" s="134"/>
      <c r="AB49" s="134"/>
      <c r="AC49" s="134"/>
      <c r="AD49" s="134"/>
      <c r="AE49" s="134"/>
      <c r="AF49" s="134"/>
      <c r="AG49" s="134"/>
      <c r="AH49" s="134"/>
      <c r="AI49" s="134"/>
      <c r="AJ49" s="134"/>
      <c r="AK49" s="134"/>
      <c r="AL49" s="134"/>
      <c r="AM49" s="120"/>
    </row>
    <row r="50" spans="1:39" ht="15.75" x14ac:dyDescent="0.25">
      <c r="A50" s="54">
        <v>200</v>
      </c>
      <c r="B50" s="55" t="s">
        <v>27</v>
      </c>
      <c r="C50" s="56"/>
      <c r="D50" s="56"/>
      <c r="E50" s="56"/>
      <c r="F50" s="56"/>
      <c r="G50" s="56"/>
      <c r="H50" s="56"/>
      <c r="I50" s="56"/>
      <c r="J50" s="56"/>
      <c r="K50" s="56"/>
      <c r="L50" s="56"/>
      <c r="M50" s="56"/>
      <c r="N50" s="56"/>
      <c r="O50" s="56"/>
      <c r="P50" s="56"/>
      <c r="Q50" s="56"/>
      <c r="R50" s="57"/>
      <c r="S50" s="57"/>
      <c r="T50" s="57"/>
      <c r="U50" s="57"/>
      <c r="V50" s="57"/>
      <c r="W50" s="57"/>
      <c r="X50" s="135"/>
      <c r="Y50" s="135"/>
      <c r="Z50" s="135"/>
      <c r="AA50" s="135"/>
      <c r="AB50" s="135"/>
      <c r="AC50" s="135"/>
      <c r="AD50" s="135"/>
      <c r="AE50" s="135"/>
      <c r="AF50" s="135"/>
      <c r="AG50" s="135"/>
      <c r="AH50" s="135"/>
      <c r="AI50" s="135"/>
      <c r="AJ50" s="135"/>
      <c r="AK50" s="135"/>
      <c r="AL50" s="135"/>
      <c r="AM50" s="58"/>
    </row>
    <row r="51" spans="1:39" ht="15.75" x14ac:dyDescent="0.25">
      <c r="A51" s="54"/>
      <c r="B51" s="55"/>
      <c r="C51" s="56"/>
      <c r="D51" s="56"/>
      <c r="E51" s="56"/>
      <c r="F51" s="56"/>
      <c r="G51" s="56"/>
      <c r="H51" s="56"/>
      <c r="I51" s="56"/>
      <c r="J51" s="56"/>
      <c r="K51" s="56"/>
      <c r="L51" s="56"/>
      <c r="M51" s="56"/>
      <c r="N51" s="56"/>
      <c r="O51" s="56"/>
      <c r="P51" s="56"/>
      <c r="Q51" s="56"/>
      <c r="R51" s="57"/>
      <c r="S51" s="57"/>
      <c r="T51" s="57"/>
      <c r="U51" s="57"/>
      <c r="V51" s="57"/>
      <c r="W51" s="57"/>
      <c r="X51" s="135"/>
      <c r="Y51" s="135"/>
      <c r="Z51" s="135"/>
      <c r="AA51" s="135"/>
      <c r="AB51" s="135"/>
      <c r="AC51" s="135"/>
      <c r="AD51" s="135"/>
      <c r="AE51" s="135"/>
      <c r="AF51" s="135"/>
      <c r="AG51" s="135"/>
      <c r="AH51" s="135"/>
      <c r="AI51" s="135"/>
      <c r="AJ51" s="135"/>
      <c r="AK51" s="135"/>
      <c r="AL51" s="135"/>
      <c r="AM51" s="58"/>
    </row>
    <row r="52" spans="1:39" ht="16.5" thickBot="1" x14ac:dyDescent="0.3">
      <c r="A52" s="54">
        <v>210</v>
      </c>
      <c r="B52" s="55" t="s">
        <v>63</v>
      </c>
      <c r="C52" s="56"/>
      <c r="D52" s="56"/>
      <c r="E52" s="56"/>
      <c r="F52" s="56"/>
      <c r="G52" s="56"/>
      <c r="H52" s="56"/>
      <c r="I52" s="56"/>
      <c r="J52" s="56"/>
      <c r="K52" s="56"/>
      <c r="L52" s="56"/>
      <c r="M52" s="56"/>
      <c r="N52" s="56"/>
      <c r="O52" s="56"/>
      <c r="P52" s="56"/>
      <c r="Q52" s="56"/>
      <c r="R52" s="57"/>
      <c r="S52" s="57"/>
      <c r="T52" s="57"/>
      <c r="U52" s="57"/>
      <c r="V52" s="57"/>
      <c r="W52" s="57"/>
      <c r="X52" s="135"/>
      <c r="Y52" s="135"/>
      <c r="Z52" s="135"/>
      <c r="AA52" s="135"/>
      <c r="AB52" s="135"/>
      <c r="AC52" s="135"/>
      <c r="AD52" s="135"/>
      <c r="AE52" s="135"/>
      <c r="AF52" s="135"/>
      <c r="AG52" s="135"/>
      <c r="AH52" s="135"/>
      <c r="AI52" s="135"/>
      <c r="AJ52" s="135"/>
      <c r="AK52" s="135"/>
      <c r="AL52" s="135"/>
      <c r="AM52" s="58"/>
    </row>
    <row r="53" spans="1:39" ht="16.5" thickBot="1" x14ac:dyDescent="0.3">
      <c r="A53" s="59"/>
      <c r="B53" s="60" t="s">
        <v>104</v>
      </c>
      <c r="C53" s="61"/>
      <c r="D53" s="61"/>
      <c r="E53" s="61"/>
      <c r="F53" s="61"/>
      <c r="G53" s="61"/>
      <c r="H53" s="61"/>
      <c r="I53" s="61"/>
      <c r="J53" s="61"/>
      <c r="K53" s="61"/>
      <c r="L53" s="61"/>
      <c r="M53" s="61"/>
      <c r="N53" s="61"/>
      <c r="O53" s="61"/>
      <c r="P53" s="61"/>
      <c r="Q53" s="61"/>
      <c r="R53" s="62"/>
      <c r="S53" s="62"/>
      <c r="T53" s="62"/>
      <c r="U53" s="62"/>
      <c r="V53" s="62"/>
      <c r="W53" s="62"/>
      <c r="X53" s="136"/>
      <c r="Y53" s="136"/>
      <c r="Z53" s="136"/>
      <c r="AA53" s="136"/>
      <c r="AB53" s="136"/>
      <c r="AC53" s="136"/>
      <c r="AD53" s="136"/>
      <c r="AE53" s="136"/>
      <c r="AF53" s="136"/>
      <c r="AG53" s="136"/>
      <c r="AH53" s="136"/>
      <c r="AI53" s="136"/>
      <c r="AJ53" s="136"/>
      <c r="AK53" s="136"/>
      <c r="AL53" s="136"/>
      <c r="AM53" s="63"/>
    </row>
    <row r="54" spans="1:39" x14ac:dyDescent="0.25">
      <c r="A54" s="64"/>
      <c r="B54" s="65"/>
      <c r="C54" s="64"/>
      <c r="D54" s="64"/>
      <c r="E54" s="64"/>
      <c r="F54" s="64"/>
      <c r="G54" s="64"/>
      <c r="H54" s="64"/>
      <c r="I54" s="64"/>
      <c r="J54" s="64"/>
      <c r="K54" s="64"/>
      <c r="L54" s="64"/>
      <c r="M54" s="64"/>
      <c r="N54" s="64"/>
      <c r="O54" s="64"/>
      <c r="P54" s="64"/>
      <c r="Q54" s="64"/>
      <c r="R54" s="64"/>
      <c r="S54" s="64"/>
      <c r="T54" s="64"/>
      <c r="U54" s="64"/>
      <c r="V54" s="64"/>
      <c r="W54" s="64"/>
      <c r="X54" s="137"/>
      <c r="Y54" s="137"/>
      <c r="Z54" s="137"/>
      <c r="AA54" s="137"/>
      <c r="AB54" s="137"/>
      <c r="AC54" s="137"/>
      <c r="AD54" s="137"/>
      <c r="AE54" s="137"/>
      <c r="AF54" s="137"/>
      <c r="AG54" s="137"/>
      <c r="AH54" s="137"/>
      <c r="AI54" s="137"/>
      <c r="AJ54" s="137"/>
      <c r="AK54" s="137"/>
      <c r="AL54" s="137"/>
      <c r="AM54" s="64"/>
    </row>
    <row r="55" spans="1:39" x14ac:dyDescent="0.25">
      <c r="A55" s="64"/>
      <c r="B55" s="65"/>
      <c r="C55" s="64"/>
      <c r="D55" s="64"/>
      <c r="E55" s="64"/>
      <c r="F55" s="64"/>
      <c r="G55" s="64"/>
      <c r="H55" s="64"/>
      <c r="I55" s="64"/>
      <c r="J55" s="64"/>
      <c r="K55" s="64"/>
      <c r="L55" s="64"/>
      <c r="M55" s="64"/>
      <c r="N55" s="64"/>
      <c r="O55" s="64"/>
      <c r="P55" s="64"/>
      <c r="Q55" s="64"/>
      <c r="R55" s="64"/>
      <c r="S55" s="64"/>
      <c r="T55" s="64"/>
      <c r="U55" s="64"/>
      <c r="V55" s="64"/>
      <c r="W55" s="64"/>
      <c r="X55" s="137"/>
      <c r="Y55" s="137"/>
      <c r="Z55" s="137"/>
      <c r="AA55" s="137"/>
      <c r="AB55" s="137"/>
      <c r="AC55" s="137"/>
      <c r="AD55" s="137"/>
      <c r="AE55" s="137"/>
      <c r="AF55" s="137"/>
      <c r="AG55" s="137"/>
      <c r="AH55" s="137"/>
      <c r="AI55" s="137"/>
      <c r="AJ55" s="137"/>
      <c r="AK55" s="137"/>
      <c r="AL55" s="137"/>
      <c r="AM55" s="64"/>
    </row>
    <row r="56" spans="1:39" x14ac:dyDescent="0.25">
      <c r="A56" s="64"/>
      <c r="B56" s="65"/>
      <c r="C56" s="64"/>
      <c r="D56" s="64"/>
      <c r="E56" s="64"/>
      <c r="F56" s="64"/>
      <c r="G56" s="64"/>
      <c r="H56" s="64"/>
      <c r="I56" s="64"/>
      <c r="J56" s="64"/>
      <c r="K56" s="64"/>
      <c r="L56" s="64"/>
      <c r="M56" s="64"/>
      <c r="N56" s="64"/>
      <c r="O56" s="64"/>
      <c r="P56" s="64"/>
      <c r="Q56" s="64"/>
      <c r="R56" s="64"/>
      <c r="S56" s="64"/>
      <c r="T56" s="64"/>
      <c r="U56" s="64"/>
      <c r="V56" s="64"/>
      <c r="W56" s="64"/>
      <c r="X56" s="137"/>
      <c r="Y56" s="137"/>
      <c r="Z56" s="137"/>
      <c r="AA56" s="137"/>
      <c r="AB56" s="137"/>
      <c r="AC56" s="137"/>
      <c r="AD56" s="137"/>
      <c r="AE56" s="137"/>
      <c r="AF56" s="137"/>
      <c r="AG56" s="137"/>
      <c r="AH56" s="137"/>
      <c r="AI56" s="137"/>
      <c r="AJ56" s="137"/>
      <c r="AK56" s="137"/>
      <c r="AL56" s="137"/>
      <c r="AM56" s="64"/>
    </row>
    <row r="57" spans="1:39" x14ac:dyDescent="0.25">
      <c r="A57" s="64"/>
      <c r="B57" s="65"/>
      <c r="C57" s="64"/>
      <c r="D57" s="64"/>
      <c r="E57" s="64"/>
      <c r="F57" s="64"/>
      <c r="G57" s="64"/>
      <c r="H57" s="64"/>
      <c r="I57" s="64"/>
      <c r="J57" s="64"/>
      <c r="K57" s="64"/>
      <c r="L57" s="64"/>
      <c r="M57" s="64"/>
      <c r="N57" s="64"/>
      <c r="O57" s="64"/>
      <c r="P57" s="64"/>
      <c r="Q57" s="64"/>
      <c r="R57" s="64"/>
      <c r="S57" s="64"/>
      <c r="T57" s="64"/>
      <c r="U57" s="64"/>
      <c r="V57" s="64"/>
      <c r="W57" s="64"/>
      <c r="X57" s="137"/>
      <c r="Y57" s="137"/>
      <c r="Z57" s="137"/>
      <c r="AA57" s="137"/>
      <c r="AB57" s="137"/>
      <c r="AC57" s="137"/>
      <c r="AD57" s="137"/>
      <c r="AE57" s="137"/>
      <c r="AF57" s="137"/>
      <c r="AG57" s="137"/>
      <c r="AH57" s="137"/>
      <c r="AI57" s="137"/>
      <c r="AJ57" s="137"/>
      <c r="AK57" s="137"/>
      <c r="AL57" s="137"/>
      <c r="AM57" s="64"/>
    </row>
    <row r="58" spans="1:39" x14ac:dyDescent="0.25">
      <c r="A58" s="64"/>
      <c r="B58" s="65"/>
      <c r="C58" s="64"/>
      <c r="D58" s="64"/>
      <c r="E58" s="64"/>
      <c r="F58" s="64"/>
      <c r="G58" s="64"/>
      <c r="H58" s="64"/>
      <c r="I58" s="64"/>
      <c r="J58" s="64"/>
      <c r="K58" s="64"/>
      <c r="L58" s="64"/>
      <c r="M58" s="64"/>
      <c r="N58" s="64"/>
      <c r="O58" s="64"/>
      <c r="P58" s="64"/>
      <c r="Q58" s="64"/>
      <c r="R58" s="64"/>
      <c r="S58" s="64"/>
      <c r="T58" s="64"/>
      <c r="U58" s="64"/>
      <c r="V58" s="64"/>
      <c r="W58" s="64"/>
      <c r="X58" s="137"/>
      <c r="Y58" s="137"/>
      <c r="Z58" s="137"/>
      <c r="AA58" s="137"/>
      <c r="AB58" s="137"/>
      <c r="AC58" s="137"/>
      <c r="AD58" s="137"/>
      <c r="AE58" s="137"/>
      <c r="AF58" s="137"/>
      <c r="AG58" s="137"/>
      <c r="AH58" s="137"/>
      <c r="AI58" s="137"/>
      <c r="AJ58" s="137"/>
      <c r="AK58" s="137"/>
      <c r="AL58" s="137"/>
      <c r="AM58" s="64"/>
    </row>
    <row r="59" spans="1:39" x14ac:dyDescent="0.25">
      <c r="A59" s="64"/>
      <c r="B59" s="65"/>
      <c r="C59" s="64"/>
      <c r="D59" s="64"/>
      <c r="E59" s="64"/>
      <c r="F59" s="64"/>
      <c r="G59" s="64"/>
      <c r="H59" s="64"/>
      <c r="I59" s="64"/>
      <c r="J59" s="64"/>
      <c r="K59" s="64"/>
      <c r="L59" s="64"/>
      <c r="M59" s="64"/>
      <c r="N59" s="64"/>
      <c r="O59" s="64"/>
      <c r="P59" s="64"/>
      <c r="Q59" s="64"/>
      <c r="R59" s="64"/>
      <c r="S59" s="64"/>
      <c r="T59" s="64"/>
      <c r="U59" s="64"/>
      <c r="V59" s="64"/>
      <c r="W59" s="64"/>
      <c r="X59" s="137"/>
      <c r="Y59" s="137"/>
      <c r="Z59" s="137"/>
      <c r="AA59" s="137"/>
      <c r="AB59" s="137"/>
      <c r="AC59" s="137"/>
      <c r="AD59" s="137"/>
      <c r="AE59" s="137"/>
      <c r="AF59" s="137"/>
      <c r="AG59" s="137"/>
      <c r="AH59" s="137"/>
      <c r="AI59" s="137"/>
      <c r="AJ59" s="137"/>
      <c r="AK59" s="137"/>
      <c r="AL59" s="137"/>
      <c r="AM59" s="64"/>
    </row>
    <row r="60" spans="1:39" x14ac:dyDescent="0.25">
      <c r="A60" s="64"/>
      <c r="B60" s="65"/>
      <c r="C60" s="64"/>
      <c r="D60" s="64"/>
      <c r="E60" s="64"/>
      <c r="F60" s="64"/>
      <c r="G60" s="64"/>
      <c r="H60" s="64"/>
      <c r="I60" s="64"/>
      <c r="J60" s="64"/>
      <c r="K60" s="64"/>
      <c r="L60" s="64"/>
      <c r="M60" s="64"/>
      <c r="N60" s="64"/>
      <c r="O60" s="64"/>
      <c r="P60" s="64"/>
      <c r="Q60" s="64"/>
      <c r="R60" s="64"/>
      <c r="S60" s="64"/>
      <c r="T60" s="64"/>
      <c r="U60" s="64"/>
      <c r="V60" s="64"/>
      <c r="W60" s="64"/>
      <c r="X60" s="137"/>
      <c r="Y60" s="137"/>
      <c r="Z60" s="137"/>
      <c r="AA60" s="137"/>
      <c r="AB60" s="137"/>
      <c r="AC60" s="137"/>
      <c r="AD60" s="137"/>
      <c r="AE60" s="137"/>
      <c r="AF60" s="137"/>
      <c r="AG60" s="137"/>
      <c r="AH60" s="137"/>
      <c r="AI60" s="137"/>
      <c r="AJ60" s="137"/>
      <c r="AK60" s="137"/>
      <c r="AL60" s="137"/>
      <c r="AM60" s="64"/>
    </row>
    <row r="61" spans="1:39" x14ac:dyDescent="0.25">
      <c r="A61" s="64"/>
      <c r="B61" s="65"/>
      <c r="C61" s="64"/>
      <c r="D61" s="64"/>
      <c r="E61" s="64"/>
      <c r="F61" s="64"/>
      <c r="G61" s="64"/>
      <c r="H61" s="64"/>
      <c r="I61" s="64"/>
      <c r="J61" s="64"/>
      <c r="K61" s="64"/>
      <c r="L61" s="64"/>
      <c r="M61" s="64"/>
      <c r="N61" s="64"/>
      <c r="O61" s="64"/>
      <c r="P61" s="64"/>
      <c r="Q61" s="64"/>
      <c r="R61" s="64"/>
      <c r="S61" s="64"/>
      <c r="T61" s="64"/>
      <c r="U61" s="64"/>
      <c r="V61" s="64"/>
      <c r="W61" s="64"/>
      <c r="X61" s="137"/>
      <c r="Y61" s="137"/>
      <c r="Z61" s="137"/>
      <c r="AA61" s="137"/>
      <c r="AB61" s="137"/>
      <c r="AC61" s="137"/>
      <c r="AD61" s="137"/>
      <c r="AE61" s="137"/>
      <c r="AF61" s="137"/>
      <c r="AG61" s="137"/>
      <c r="AH61" s="137"/>
      <c r="AI61" s="137"/>
      <c r="AJ61" s="137"/>
      <c r="AK61" s="137"/>
      <c r="AL61" s="137"/>
      <c r="AM61" s="64"/>
    </row>
    <row r="62" spans="1:39" x14ac:dyDescent="0.25">
      <c r="A62" s="64"/>
      <c r="B62" s="65"/>
      <c r="C62" s="64"/>
      <c r="D62" s="64"/>
      <c r="E62" s="64"/>
      <c r="F62" s="64"/>
      <c r="G62" s="64"/>
      <c r="H62" s="64"/>
      <c r="I62" s="64"/>
      <c r="J62" s="64"/>
      <c r="K62" s="64"/>
      <c r="L62" s="64"/>
      <c r="M62" s="64"/>
      <c r="N62" s="64"/>
      <c r="O62" s="64"/>
      <c r="P62" s="64"/>
      <c r="Q62" s="64"/>
      <c r="R62" s="64"/>
      <c r="S62" s="64"/>
      <c r="T62" s="64"/>
      <c r="U62" s="64"/>
      <c r="V62" s="64"/>
      <c r="W62" s="64"/>
      <c r="X62" s="137"/>
      <c r="Y62" s="137"/>
      <c r="Z62" s="137"/>
      <c r="AA62" s="137"/>
      <c r="AB62" s="137"/>
      <c r="AC62" s="137"/>
      <c r="AD62" s="137"/>
      <c r="AE62" s="137"/>
      <c r="AF62" s="137"/>
      <c r="AG62" s="137"/>
      <c r="AH62" s="137"/>
      <c r="AI62" s="137"/>
      <c r="AJ62" s="137"/>
      <c r="AK62" s="137"/>
      <c r="AL62" s="137"/>
      <c r="AM62" s="64"/>
    </row>
    <row r="63" spans="1:39" x14ac:dyDescent="0.25">
      <c r="A63" s="64"/>
      <c r="B63" s="65"/>
      <c r="C63" s="64"/>
      <c r="D63" s="64"/>
      <c r="E63" s="64"/>
      <c r="F63" s="64"/>
      <c r="G63" s="64"/>
      <c r="H63" s="64"/>
      <c r="I63" s="64"/>
      <c r="J63" s="64"/>
      <c r="K63" s="64"/>
      <c r="L63" s="64"/>
      <c r="M63" s="64"/>
      <c r="N63" s="64"/>
      <c r="O63" s="64"/>
      <c r="P63" s="64"/>
      <c r="Q63" s="64"/>
      <c r="R63" s="64"/>
      <c r="S63" s="64"/>
      <c r="T63" s="64"/>
      <c r="U63" s="64"/>
      <c r="V63" s="64"/>
      <c r="W63" s="64"/>
      <c r="X63" s="137"/>
      <c r="Y63" s="137"/>
      <c r="Z63" s="137"/>
      <c r="AA63" s="137"/>
      <c r="AB63" s="137"/>
      <c r="AC63" s="137"/>
      <c r="AD63" s="137"/>
      <c r="AE63" s="137"/>
      <c r="AF63" s="137"/>
      <c r="AG63" s="137"/>
      <c r="AH63" s="137"/>
      <c r="AI63" s="137"/>
      <c r="AJ63" s="137"/>
      <c r="AK63" s="137"/>
      <c r="AL63" s="137"/>
      <c r="AM63" s="64"/>
    </row>
    <row r="64" spans="1:39" x14ac:dyDescent="0.25">
      <c r="A64" s="64"/>
      <c r="B64" s="65"/>
      <c r="C64" s="64"/>
      <c r="D64" s="64"/>
      <c r="E64" s="64"/>
      <c r="F64" s="64"/>
      <c r="G64" s="64"/>
      <c r="H64" s="64"/>
      <c r="I64" s="64"/>
      <c r="J64" s="64"/>
      <c r="K64" s="64"/>
      <c r="L64" s="64"/>
      <c r="M64" s="64"/>
      <c r="N64" s="64"/>
      <c r="O64" s="64"/>
      <c r="P64" s="64"/>
      <c r="Q64" s="64"/>
      <c r="R64" s="64"/>
      <c r="S64" s="64"/>
      <c r="T64" s="64"/>
      <c r="U64" s="64"/>
      <c r="V64" s="64"/>
      <c r="W64" s="64"/>
      <c r="X64" s="137"/>
      <c r="Y64" s="137"/>
      <c r="Z64" s="137"/>
      <c r="AA64" s="137"/>
      <c r="AB64" s="137"/>
      <c r="AC64" s="137"/>
      <c r="AD64" s="137"/>
      <c r="AE64" s="137"/>
      <c r="AF64" s="137"/>
      <c r="AG64" s="137"/>
      <c r="AH64" s="137"/>
      <c r="AI64" s="137"/>
      <c r="AJ64" s="137"/>
      <c r="AK64" s="137"/>
      <c r="AL64" s="137"/>
      <c r="AM64" s="64"/>
    </row>
    <row r="65" spans="1:39" x14ac:dyDescent="0.25">
      <c r="A65" s="64"/>
      <c r="B65" s="65"/>
      <c r="C65" s="64"/>
      <c r="D65" s="64"/>
      <c r="E65" s="64"/>
      <c r="F65" s="64"/>
      <c r="G65" s="64"/>
      <c r="H65" s="64"/>
      <c r="I65" s="64"/>
      <c r="J65" s="64"/>
      <c r="K65" s="64"/>
      <c r="L65" s="64"/>
      <c r="M65" s="64"/>
      <c r="N65" s="64"/>
      <c r="O65" s="64"/>
      <c r="P65" s="64"/>
      <c r="Q65" s="64"/>
      <c r="R65" s="64"/>
      <c r="S65" s="64"/>
      <c r="T65" s="64"/>
      <c r="U65" s="64"/>
      <c r="V65" s="64"/>
      <c r="W65" s="64"/>
      <c r="X65" s="137"/>
      <c r="Y65" s="137"/>
      <c r="Z65" s="137"/>
      <c r="AA65" s="137"/>
      <c r="AB65" s="137"/>
      <c r="AC65" s="137"/>
      <c r="AD65" s="137"/>
      <c r="AE65" s="137"/>
      <c r="AF65" s="137"/>
      <c r="AG65" s="137"/>
      <c r="AH65" s="137"/>
      <c r="AI65" s="137"/>
      <c r="AJ65" s="137"/>
      <c r="AK65" s="137"/>
      <c r="AL65" s="137"/>
      <c r="AM65" s="64"/>
    </row>
    <row r="66" spans="1:39" x14ac:dyDescent="0.25">
      <c r="A66" s="64"/>
      <c r="B66" s="65"/>
      <c r="C66" s="64"/>
      <c r="D66" s="64"/>
      <c r="E66" s="64"/>
      <c r="F66" s="64"/>
      <c r="G66" s="64"/>
      <c r="H66" s="64"/>
      <c r="I66" s="64"/>
      <c r="J66" s="64"/>
      <c r="K66" s="64"/>
      <c r="L66" s="64"/>
      <c r="M66" s="64"/>
      <c r="N66" s="64"/>
      <c r="O66" s="64"/>
      <c r="P66" s="64"/>
      <c r="Q66" s="64"/>
      <c r="R66" s="64"/>
      <c r="S66" s="64"/>
      <c r="T66" s="64"/>
      <c r="U66" s="64"/>
      <c r="V66" s="64"/>
      <c r="W66" s="64"/>
      <c r="X66" s="137"/>
      <c r="Y66" s="137"/>
      <c r="Z66" s="137"/>
      <c r="AA66" s="137"/>
      <c r="AB66" s="137"/>
      <c r="AC66" s="137"/>
      <c r="AD66" s="137"/>
      <c r="AE66" s="137"/>
      <c r="AF66" s="137"/>
      <c r="AG66" s="137"/>
      <c r="AH66" s="137"/>
      <c r="AI66" s="137"/>
      <c r="AJ66" s="137"/>
      <c r="AK66" s="137"/>
      <c r="AL66" s="137"/>
      <c r="AM66" s="64"/>
    </row>
    <row r="67" spans="1:39" x14ac:dyDescent="0.25">
      <c r="A67" s="64"/>
      <c r="B67" s="65"/>
      <c r="C67" s="64"/>
      <c r="D67" s="64"/>
      <c r="E67" s="64"/>
      <c r="F67" s="64"/>
      <c r="G67" s="64"/>
      <c r="H67" s="64"/>
      <c r="I67" s="64"/>
      <c r="J67" s="64"/>
      <c r="K67" s="64"/>
      <c r="L67" s="64"/>
      <c r="M67" s="64"/>
      <c r="N67" s="64"/>
      <c r="O67" s="64"/>
      <c r="P67" s="64"/>
      <c r="Q67" s="64"/>
      <c r="R67" s="64"/>
      <c r="S67" s="64"/>
      <c r="T67" s="64"/>
      <c r="U67" s="64"/>
      <c r="V67" s="64"/>
      <c r="W67" s="64"/>
      <c r="X67" s="137"/>
      <c r="Y67" s="137"/>
      <c r="Z67" s="137"/>
      <c r="AA67" s="137"/>
      <c r="AB67" s="137"/>
      <c r="AC67" s="137"/>
      <c r="AD67" s="137"/>
      <c r="AE67" s="137"/>
      <c r="AF67" s="137"/>
      <c r="AG67" s="137"/>
      <c r="AH67" s="137"/>
      <c r="AI67" s="137"/>
      <c r="AJ67" s="137"/>
      <c r="AK67" s="137"/>
      <c r="AL67" s="137"/>
      <c r="AM67" s="64"/>
    </row>
    <row r="68" spans="1:39" x14ac:dyDescent="0.25">
      <c r="B68" s="66"/>
    </row>
    <row r="69" spans="1:39" x14ac:dyDescent="0.25">
      <c r="B69" s="66"/>
    </row>
    <row r="70" spans="1:39" x14ac:dyDescent="0.25">
      <c r="B70" s="66"/>
    </row>
    <row r="71" spans="1:39" x14ac:dyDescent="0.25">
      <c r="B71" s="66"/>
    </row>
    <row r="72" spans="1:39" x14ac:dyDescent="0.25">
      <c r="B72" s="66"/>
    </row>
    <row r="73" spans="1:39" x14ac:dyDescent="0.25">
      <c r="B73" s="66"/>
    </row>
    <row r="74" spans="1:39" x14ac:dyDescent="0.25">
      <c r="B74" s="66"/>
    </row>
    <row r="75" spans="1:39" x14ac:dyDescent="0.25">
      <c r="B75" s="66"/>
    </row>
    <row r="76" spans="1:39" x14ac:dyDescent="0.25">
      <c r="B76" s="66"/>
    </row>
    <row r="77" spans="1:39" x14ac:dyDescent="0.25">
      <c r="B77" s="66"/>
    </row>
    <row r="78" spans="1:39" x14ac:dyDescent="0.25">
      <c r="B78" s="66"/>
    </row>
    <row r="79" spans="1:39" x14ac:dyDescent="0.25">
      <c r="B79" s="66"/>
    </row>
    <row r="80" spans="1:39" x14ac:dyDescent="0.25">
      <c r="B80" s="66"/>
    </row>
    <row r="81" spans="2:2" x14ac:dyDescent="0.25">
      <c r="B81" s="66"/>
    </row>
    <row r="82" spans="2:2" x14ac:dyDescent="0.25">
      <c r="B82" s="66"/>
    </row>
    <row r="83" spans="2:2" x14ac:dyDescent="0.25">
      <c r="B83" s="66"/>
    </row>
    <row r="84" spans="2:2" x14ac:dyDescent="0.25">
      <c r="B84" s="66"/>
    </row>
    <row r="85" spans="2:2" x14ac:dyDescent="0.25">
      <c r="B85" s="66"/>
    </row>
  </sheetData>
  <mergeCells count="11">
    <mergeCell ref="A12:A13"/>
    <mergeCell ref="B12:B13"/>
    <mergeCell ref="C12:C13"/>
    <mergeCell ref="D12:D13"/>
    <mergeCell ref="F12:AM12"/>
    <mergeCell ref="A8:AM8"/>
    <mergeCell ref="A1:AM1"/>
    <mergeCell ref="A2:AM2"/>
    <mergeCell ref="A3:AM3"/>
    <mergeCell ref="A5:AM5"/>
    <mergeCell ref="A6:AM6"/>
  </mergeCells>
  <pageMargins left="0.43" right="0.5" top="0.54" bottom="0.74803149606299213" header="0.31496062992125984" footer="0.31496062992125984"/>
  <pageSetup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90" zoomScaleNormal="80" zoomScaleSheetLayoutView="90" workbookViewId="0">
      <selection activeCell="A8" sqref="A8"/>
    </sheetView>
  </sheetViews>
  <sheetFormatPr baseColWidth="10" defaultRowHeight="15" x14ac:dyDescent="0.25"/>
  <cols>
    <col min="1" max="1" width="11.42578125" style="126"/>
    <col min="2" max="2" width="51.5703125" style="126" customWidth="1"/>
    <col min="3" max="3" width="16.5703125" style="126" customWidth="1"/>
    <col min="4" max="4" width="21" style="126" customWidth="1"/>
    <col min="5" max="257" width="11.42578125" style="126"/>
    <col min="258" max="258" width="49.85546875" style="126" customWidth="1"/>
    <col min="259" max="259" width="16.5703125" style="126" customWidth="1"/>
    <col min="260" max="260" width="17.42578125" style="126" customWidth="1"/>
    <col min="261" max="513" width="11.42578125" style="126"/>
    <col min="514" max="514" width="49.85546875" style="126" customWidth="1"/>
    <col min="515" max="515" width="16.5703125" style="126" customWidth="1"/>
    <col min="516" max="516" width="17.42578125" style="126" customWidth="1"/>
    <col min="517" max="769" width="11.42578125" style="126"/>
    <col min="770" max="770" width="49.85546875" style="126" customWidth="1"/>
    <col min="771" max="771" width="16.5703125" style="126" customWidth="1"/>
    <col min="772" max="772" width="17.42578125" style="126" customWidth="1"/>
    <col min="773" max="1025" width="11.42578125" style="126"/>
    <col min="1026" max="1026" width="49.85546875" style="126" customWidth="1"/>
    <col min="1027" max="1027" width="16.5703125" style="126" customWidth="1"/>
    <col min="1028" max="1028" width="17.42578125" style="126" customWidth="1"/>
    <col min="1029" max="1281" width="11.42578125" style="126"/>
    <col min="1282" max="1282" width="49.85546875" style="126" customWidth="1"/>
    <col min="1283" max="1283" width="16.5703125" style="126" customWidth="1"/>
    <col min="1284" max="1284" width="17.42578125" style="126" customWidth="1"/>
    <col min="1285" max="1537" width="11.42578125" style="126"/>
    <col min="1538" max="1538" width="49.85546875" style="126" customWidth="1"/>
    <col min="1539" max="1539" width="16.5703125" style="126" customWidth="1"/>
    <col min="1540" max="1540" width="17.42578125" style="126" customWidth="1"/>
    <col min="1541" max="1793" width="11.42578125" style="126"/>
    <col min="1794" max="1794" width="49.85546875" style="126" customWidth="1"/>
    <col min="1795" max="1795" width="16.5703125" style="126" customWidth="1"/>
    <col min="1796" max="1796" width="17.42578125" style="126" customWidth="1"/>
    <col min="1797" max="2049" width="11.42578125" style="126"/>
    <col min="2050" max="2050" width="49.85546875" style="126" customWidth="1"/>
    <col min="2051" max="2051" width="16.5703125" style="126" customWidth="1"/>
    <col min="2052" max="2052" width="17.42578125" style="126" customWidth="1"/>
    <col min="2053" max="2305" width="11.42578125" style="126"/>
    <col min="2306" max="2306" width="49.85546875" style="126" customWidth="1"/>
    <col min="2307" max="2307" width="16.5703125" style="126" customWidth="1"/>
    <col min="2308" max="2308" width="17.42578125" style="126" customWidth="1"/>
    <col min="2309" max="2561" width="11.42578125" style="126"/>
    <col min="2562" max="2562" width="49.85546875" style="126" customWidth="1"/>
    <col min="2563" max="2563" width="16.5703125" style="126" customWidth="1"/>
    <col min="2564" max="2564" width="17.42578125" style="126" customWidth="1"/>
    <col min="2565" max="2817" width="11.42578125" style="126"/>
    <col min="2818" max="2818" width="49.85546875" style="126" customWidth="1"/>
    <col min="2819" max="2819" width="16.5703125" style="126" customWidth="1"/>
    <col min="2820" max="2820" width="17.42578125" style="126" customWidth="1"/>
    <col min="2821" max="3073" width="11.42578125" style="126"/>
    <col min="3074" max="3074" width="49.85546875" style="126" customWidth="1"/>
    <col min="3075" max="3075" width="16.5703125" style="126" customWidth="1"/>
    <col min="3076" max="3076" width="17.42578125" style="126" customWidth="1"/>
    <col min="3077" max="3329" width="11.42578125" style="126"/>
    <col min="3330" max="3330" width="49.85546875" style="126" customWidth="1"/>
    <col min="3331" max="3331" width="16.5703125" style="126" customWidth="1"/>
    <col min="3332" max="3332" width="17.42578125" style="126" customWidth="1"/>
    <col min="3333" max="3585" width="11.42578125" style="126"/>
    <col min="3586" max="3586" width="49.85546875" style="126" customWidth="1"/>
    <col min="3587" max="3587" width="16.5703125" style="126" customWidth="1"/>
    <col min="3588" max="3588" width="17.42578125" style="126" customWidth="1"/>
    <col min="3589" max="3841" width="11.42578125" style="126"/>
    <col min="3842" max="3842" width="49.85546875" style="126" customWidth="1"/>
    <col min="3843" max="3843" width="16.5703125" style="126" customWidth="1"/>
    <col min="3844" max="3844" width="17.42578125" style="126" customWidth="1"/>
    <col min="3845" max="4097" width="11.42578125" style="126"/>
    <col min="4098" max="4098" width="49.85546875" style="126" customWidth="1"/>
    <col min="4099" max="4099" width="16.5703125" style="126" customWidth="1"/>
    <col min="4100" max="4100" width="17.42578125" style="126" customWidth="1"/>
    <col min="4101" max="4353" width="11.42578125" style="126"/>
    <col min="4354" max="4354" width="49.85546875" style="126" customWidth="1"/>
    <col min="4355" max="4355" width="16.5703125" style="126" customWidth="1"/>
    <col min="4356" max="4356" width="17.42578125" style="126" customWidth="1"/>
    <col min="4357" max="4609" width="11.42578125" style="126"/>
    <col min="4610" max="4610" width="49.85546875" style="126" customWidth="1"/>
    <col min="4611" max="4611" width="16.5703125" style="126" customWidth="1"/>
    <col min="4612" max="4612" width="17.42578125" style="126" customWidth="1"/>
    <col min="4613" max="4865" width="11.42578125" style="126"/>
    <col min="4866" max="4866" width="49.85546875" style="126" customWidth="1"/>
    <col min="4867" max="4867" width="16.5703125" style="126" customWidth="1"/>
    <col min="4868" max="4868" width="17.42578125" style="126" customWidth="1"/>
    <col min="4869" max="5121" width="11.42578125" style="126"/>
    <col min="5122" max="5122" width="49.85546875" style="126" customWidth="1"/>
    <col min="5123" max="5123" width="16.5703125" style="126" customWidth="1"/>
    <col min="5124" max="5124" width="17.42578125" style="126" customWidth="1"/>
    <col min="5125" max="5377" width="11.42578125" style="126"/>
    <col min="5378" max="5378" width="49.85546875" style="126" customWidth="1"/>
    <col min="5379" max="5379" width="16.5703125" style="126" customWidth="1"/>
    <col min="5380" max="5380" width="17.42578125" style="126" customWidth="1"/>
    <col min="5381" max="5633" width="11.42578125" style="126"/>
    <col min="5634" max="5634" width="49.85546875" style="126" customWidth="1"/>
    <col min="5635" max="5635" width="16.5703125" style="126" customWidth="1"/>
    <col min="5636" max="5636" width="17.42578125" style="126" customWidth="1"/>
    <col min="5637" max="5889" width="11.42578125" style="126"/>
    <col min="5890" max="5890" width="49.85546875" style="126" customWidth="1"/>
    <col min="5891" max="5891" width="16.5703125" style="126" customWidth="1"/>
    <col min="5892" max="5892" width="17.42578125" style="126" customWidth="1"/>
    <col min="5893" max="6145" width="11.42578125" style="126"/>
    <col min="6146" max="6146" width="49.85546875" style="126" customWidth="1"/>
    <col min="6147" max="6147" width="16.5703125" style="126" customWidth="1"/>
    <col min="6148" max="6148" width="17.42578125" style="126" customWidth="1"/>
    <col min="6149" max="6401" width="11.42578125" style="126"/>
    <col min="6402" max="6402" width="49.85546875" style="126" customWidth="1"/>
    <col min="6403" max="6403" width="16.5703125" style="126" customWidth="1"/>
    <col min="6404" max="6404" width="17.42578125" style="126" customWidth="1"/>
    <col min="6405" max="6657" width="11.42578125" style="126"/>
    <col min="6658" max="6658" width="49.85546875" style="126" customWidth="1"/>
    <col min="6659" max="6659" width="16.5703125" style="126" customWidth="1"/>
    <col min="6660" max="6660" width="17.42578125" style="126" customWidth="1"/>
    <col min="6661" max="6913" width="11.42578125" style="126"/>
    <col min="6914" max="6914" width="49.85546875" style="126" customWidth="1"/>
    <col min="6915" max="6915" width="16.5703125" style="126" customWidth="1"/>
    <col min="6916" max="6916" width="17.42578125" style="126" customWidth="1"/>
    <col min="6917" max="7169" width="11.42578125" style="126"/>
    <col min="7170" max="7170" width="49.85546875" style="126" customWidth="1"/>
    <col min="7171" max="7171" width="16.5703125" style="126" customWidth="1"/>
    <col min="7172" max="7172" width="17.42578125" style="126" customWidth="1"/>
    <col min="7173" max="7425" width="11.42578125" style="126"/>
    <col min="7426" max="7426" width="49.85546875" style="126" customWidth="1"/>
    <col min="7427" max="7427" width="16.5703125" style="126" customWidth="1"/>
    <col min="7428" max="7428" width="17.42578125" style="126" customWidth="1"/>
    <col min="7429" max="7681" width="11.42578125" style="126"/>
    <col min="7682" max="7682" width="49.85546875" style="126" customWidth="1"/>
    <col min="7683" max="7683" width="16.5703125" style="126" customWidth="1"/>
    <col min="7684" max="7684" width="17.42578125" style="126" customWidth="1"/>
    <col min="7685" max="7937" width="11.42578125" style="126"/>
    <col min="7938" max="7938" width="49.85546875" style="126" customWidth="1"/>
    <col min="7939" max="7939" width="16.5703125" style="126" customWidth="1"/>
    <col min="7940" max="7940" width="17.42578125" style="126" customWidth="1"/>
    <col min="7941" max="8193" width="11.42578125" style="126"/>
    <col min="8194" max="8194" width="49.85546875" style="126" customWidth="1"/>
    <col min="8195" max="8195" width="16.5703125" style="126" customWidth="1"/>
    <col min="8196" max="8196" width="17.42578125" style="126" customWidth="1"/>
    <col min="8197" max="8449" width="11.42578125" style="126"/>
    <col min="8450" max="8450" width="49.85546875" style="126" customWidth="1"/>
    <col min="8451" max="8451" width="16.5703125" style="126" customWidth="1"/>
    <col min="8452" max="8452" width="17.42578125" style="126" customWidth="1"/>
    <col min="8453" max="8705" width="11.42578125" style="126"/>
    <col min="8706" max="8706" width="49.85546875" style="126" customWidth="1"/>
    <col min="8707" max="8707" width="16.5703125" style="126" customWidth="1"/>
    <col min="8708" max="8708" width="17.42578125" style="126" customWidth="1"/>
    <col min="8709" max="8961" width="11.42578125" style="126"/>
    <col min="8962" max="8962" width="49.85546875" style="126" customWidth="1"/>
    <col min="8963" max="8963" width="16.5703125" style="126" customWidth="1"/>
    <col min="8964" max="8964" width="17.42578125" style="126" customWidth="1"/>
    <col min="8965" max="9217" width="11.42578125" style="126"/>
    <col min="9218" max="9218" width="49.85546875" style="126" customWidth="1"/>
    <col min="9219" max="9219" width="16.5703125" style="126" customWidth="1"/>
    <col min="9220" max="9220" width="17.42578125" style="126" customWidth="1"/>
    <col min="9221" max="9473" width="11.42578125" style="126"/>
    <col min="9474" max="9474" width="49.85546875" style="126" customWidth="1"/>
    <col min="9475" max="9475" width="16.5703125" style="126" customWidth="1"/>
    <col min="9476" max="9476" width="17.42578125" style="126" customWidth="1"/>
    <col min="9477" max="9729" width="11.42578125" style="126"/>
    <col min="9730" max="9730" width="49.85546875" style="126" customWidth="1"/>
    <col min="9731" max="9731" width="16.5703125" style="126" customWidth="1"/>
    <col min="9732" max="9732" width="17.42578125" style="126" customWidth="1"/>
    <col min="9733" max="9985" width="11.42578125" style="126"/>
    <col min="9986" max="9986" width="49.85546875" style="126" customWidth="1"/>
    <col min="9987" max="9987" width="16.5703125" style="126" customWidth="1"/>
    <col min="9988" max="9988" width="17.42578125" style="126" customWidth="1"/>
    <col min="9989" max="10241" width="11.42578125" style="126"/>
    <col min="10242" max="10242" width="49.85546875" style="126" customWidth="1"/>
    <col min="10243" max="10243" width="16.5703125" style="126" customWidth="1"/>
    <col min="10244" max="10244" width="17.42578125" style="126" customWidth="1"/>
    <col min="10245" max="10497" width="11.42578125" style="126"/>
    <col min="10498" max="10498" width="49.85546875" style="126" customWidth="1"/>
    <col min="10499" max="10499" width="16.5703125" style="126" customWidth="1"/>
    <col min="10500" max="10500" width="17.42578125" style="126" customWidth="1"/>
    <col min="10501" max="10753" width="11.42578125" style="126"/>
    <col min="10754" max="10754" width="49.85546875" style="126" customWidth="1"/>
    <col min="10755" max="10755" width="16.5703125" style="126" customWidth="1"/>
    <col min="10756" max="10756" width="17.42578125" style="126" customWidth="1"/>
    <col min="10757" max="11009" width="11.42578125" style="126"/>
    <col min="11010" max="11010" width="49.85546875" style="126" customWidth="1"/>
    <col min="11011" max="11011" width="16.5703125" style="126" customWidth="1"/>
    <col min="11012" max="11012" width="17.42578125" style="126" customWidth="1"/>
    <col min="11013" max="11265" width="11.42578125" style="126"/>
    <col min="11266" max="11266" width="49.85546875" style="126" customWidth="1"/>
    <col min="11267" max="11267" width="16.5703125" style="126" customWidth="1"/>
    <col min="11268" max="11268" width="17.42578125" style="126" customWidth="1"/>
    <col min="11269" max="11521" width="11.42578125" style="126"/>
    <col min="11522" max="11522" width="49.85546875" style="126" customWidth="1"/>
    <col min="11523" max="11523" width="16.5703125" style="126" customWidth="1"/>
    <col min="11524" max="11524" width="17.42578125" style="126" customWidth="1"/>
    <col min="11525" max="11777" width="11.42578125" style="126"/>
    <col min="11778" max="11778" width="49.85546875" style="126" customWidth="1"/>
    <col min="11779" max="11779" width="16.5703125" style="126" customWidth="1"/>
    <col min="11780" max="11780" width="17.42578125" style="126" customWidth="1"/>
    <col min="11781" max="12033" width="11.42578125" style="126"/>
    <col min="12034" max="12034" width="49.85546875" style="126" customWidth="1"/>
    <col min="12035" max="12035" width="16.5703125" style="126" customWidth="1"/>
    <col min="12036" max="12036" width="17.42578125" style="126" customWidth="1"/>
    <col min="12037" max="12289" width="11.42578125" style="126"/>
    <col min="12290" max="12290" width="49.85546875" style="126" customWidth="1"/>
    <col min="12291" max="12291" width="16.5703125" style="126" customWidth="1"/>
    <col min="12292" max="12292" width="17.42578125" style="126" customWidth="1"/>
    <col min="12293" max="12545" width="11.42578125" style="126"/>
    <col min="12546" max="12546" width="49.85546875" style="126" customWidth="1"/>
    <col min="12547" max="12547" width="16.5703125" style="126" customWidth="1"/>
    <col min="12548" max="12548" width="17.42578125" style="126" customWidth="1"/>
    <col min="12549" max="12801" width="11.42578125" style="126"/>
    <col min="12802" max="12802" width="49.85546875" style="126" customWidth="1"/>
    <col min="12803" max="12803" width="16.5703125" style="126" customWidth="1"/>
    <col min="12804" max="12804" width="17.42578125" style="126" customWidth="1"/>
    <col min="12805" max="13057" width="11.42578125" style="126"/>
    <col min="13058" max="13058" width="49.85546875" style="126" customWidth="1"/>
    <col min="13059" max="13059" width="16.5703125" style="126" customWidth="1"/>
    <col min="13060" max="13060" width="17.42578125" style="126" customWidth="1"/>
    <col min="13061" max="13313" width="11.42578125" style="126"/>
    <col min="13314" max="13314" width="49.85546875" style="126" customWidth="1"/>
    <col min="13315" max="13315" width="16.5703125" style="126" customWidth="1"/>
    <col min="13316" max="13316" width="17.42578125" style="126" customWidth="1"/>
    <col min="13317" max="13569" width="11.42578125" style="126"/>
    <col min="13570" max="13570" width="49.85546875" style="126" customWidth="1"/>
    <col min="13571" max="13571" width="16.5703125" style="126" customWidth="1"/>
    <col min="13572" max="13572" width="17.42578125" style="126" customWidth="1"/>
    <col min="13573" max="13825" width="11.42578125" style="126"/>
    <col min="13826" max="13826" width="49.85546875" style="126" customWidth="1"/>
    <col min="13827" max="13827" width="16.5703125" style="126" customWidth="1"/>
    <col min="13828" max="13828" width="17.42578125" style="126" customWidth="1"/>
    <col min="13829" max="14081" width="11.42578125" style="126"/>
    <col min="14082" max="14082" width="49.85546875" style="126" customWidth="1"/>
    <col min="14083" max="14083" width="16.5703125" style="126" customWidth="1"/>
    <col min="14084" max="14084" width="17.42578125" style="126" customWidth="1"/>
    <col min="14085" max="14337" width="11.42578125" style="126"/>
    <col min="14338" max="14338" width="49.85546875" style="126" customWidth="1"/>
    <col min="14339" max="14339" width="16.5703125" style="126" customWidth="1"/>
    <col min="14340" max="14340" width="17.42578125" style="126" customWidth="1"/>
    <col min="14341" max="14593" width="11.42578125" style="126"/>
    <col min="14594" max="14594" width="49.85546875" style="126" customWidth="1"/>
    <col min="14595" max="14595" width="16.5703125" style="126" customWidth="1"/>
    <col min="14596" max="14596" width="17.42578125" style="126" customWidth="1"/>
    <col min="14597" max="14849" width="11.42578125" style="126"/>
    <col min="14850" max="14850" width="49.85546875" style="126" customWidth="1"/>
    <col min="14851" max="14851" width="16.5703125" style="126" customWidth="1"/>
    <col min="14852" max="14852" width="17.42578125" style="126" customWidth="1"/>
    <col min="14853" max="15105" width="11.42578125" style="126"/>
    <col min="15106" max="15106" width="49.85546875" style="126" customWidth="1"/>
    <col min="15107" max="15107" width="16.5703125" style="126" customWidth="1"/>
    <col min="15108" max="15108" width="17.42578125" style="126" customWidth="1"/>
    <col min="15109" max="15361" width="11.42578125" style="126"/>
    <col min="15362" max="15362" width="49.85546875" style="126" customWidth="1"/>
    <col min="15363" max="15363" width="16.5703125" style="126" customWidth="1"/>
    <col min="15364" max="15364" width="17.42578125" style="126" customWidth="1"/>
    <col min="15365" max="15617" width="11.42578125" style="126"/>
    <col min="15618" max="15618" width="49.85546875" style="126" customWidth="1"/>
    <col min="15619" max="15619" width="16.5703125" style="126" customWidth="1"/>
    <col min="15620" max="15620" width="17.42578125" style="126" customWidth="1"/>
    <col min="15621" max="15873" width="11.42578125" style="126"/>
    <col min="15874" max="15874" width="49.85546875" style="126" customWidth="1"/>
    <col min="15875" max="15875" width="16.5703125" style="126" customWidth="1"/>
    <col min="15876" max="15876" width="17.42578125" style="126" customWidth="1"/>
    <col min="15877" max="16129" width="11.42578125" style="126"/>
    <col min="16130" max="16130" width="49.85546875" style="126" customWidth="1"/>
    <col min="16131" max="16131" width="16.5703125" style="126" customWidth="1"/>
    <col min="16132" max="16132" width="17.42578125" style="126" customWidth="1"/>
    <col min="16133" max="16384" width="11.42578125" style="126"/>
  </cols>
  <sheetData>
    <row r="1" spans="1:13" ht="16.5" thickTop="1" x14ac:dyDescent="0.25">
      <c r="A1" s="67"/>
      <c r="B1" s="68"/>
      <c r="C1" s="68"/>
      <c r="D1" s="69"/>
    </row>
    <row r="2" spans="1:13" ht="15.75" x14ac:dyDescent="0.25">
      <c r="A2" s="1016" t="s">
        <v>22</v>
      </c>
      <c r="B2" s="1017"/>
      <c r="C2" s="1017"/>
      <c r="D2" s="1018"/>
    </row>
    <row r="3" spans="1:13" ht="15" customHeight="1" x14ac:dyDescent="0.25">
      <c r="A3" s="1016" t="s">
        <v>103</v>
      </c>
      <c r="B3" s="1017"/>
      <c r="C3" s="1017"/>
      <c r="D3" s="1018"/>
      <c r="E3" s="70"/>
      <c r="F3" s="70"/>
      <c r="G3" s="70"/>
      <c r="H3" s="70"/>
      <c r="I3" s="70"/>
      <c r="J3" s="70"/>
      <c r="K3" s="70"/>
      <c r="L3" s="70"/>
      <c r="M3" s="70"/>
    </row>
    <row r="4" spans="1:13" ht="15" customHeight="1" x14ac:dyDescent="0.25">
      <c r="A4" s="1016" t="s">
        <v>151</v>
      </c>
      <c r="B4" s="1017"/>
      <c r="C4" s="1017"/>
      <c r="D4" s="1018"/>
      <c r="E4" s="70"/>
      <c r="F4" s="70"/>
      <c r="G4" s="70"/>
      <c r="H4" s="70"/>
      <c r="I4" s="70"/>
      <c r="J4" s="70"/>
      <c r="K4" s="70"/>
      <c r="L4" s="70"/>
      <c r="M4" s="70"/>
    </row>
    <row r="5" spans="1:13" ht="15.75" x14ac:dyDescent="0.25">
      <c r="A5" s="71"/>
      <c r="B5" s="912"/>
      <c r="C5" s="912"/>
      <c r="D5" s="913"/>
      <c r="E5" s="72"/>
      <c r="F5" s="72"/>
      <c r="G5" s="72"/>
      <c r="H5" s="72"/>
      <c r="I5" s="72"/>
      <c r="J5" s="72"/>
      <c r="K5" s="72"/>
      <c r="L5" s="72"/>
      <c r="M5" s="72"/>
    </row>
    <row r="6" spans="1:13" ht="15.75" customHeight="1" x14ac:dyDescent="0.25">
      <c r="A6" s="1019" t="str">
        <f>+'PROG FINANCIERA PREESCOLAR'!A5:AM5</f>
        <v>PROYECTO: MEJORAMIENTO DEL CENTRO ESCOLAR ABRAHAM MORALES</v>
      </c>
      <c r="B6" s="1020"/>
      <c r="C6" s="1020"/>
      <c r="D6" s="1021"/>
      <c r="E6" s="73"/>
      <c r="F6" s="73"/>
      <c r="G6" s="73"/>
      <c r="H6" s="73"/>
      <c r="I6" s="73"/>
      <c r="J6" s="73"/>
      <c r="K6" s="73"/>
      <c r="L6" s="73"/>
      <c r="M6" s="73"/>
    </row>
    <row r="7" spans="1:13" ht="20.25" customHeight="1" x14ac:dyDescent="0.25">
      <c r="A7" s="1022" t="str">
        <f>+'PROG FINANCIERA PREESCOLAR'!A6:AM6</f>
        <v>UBICACION: MUNICIPIO DE PUERTO CABEZAS, REGION AUTONOMA COSTA CARIBE NORTE</v>
      </c>
      <c r="B7" s="1023"/>
      <c r="C7" s="1023"/>
      <c r="D7" s="1024"/>
      <c r="E7" s="73"/>
      <c r="F7" s="73"/>
      <c r="G7" s="73"/>
      <c r="H7" s="73"/>
      <c r="I7" s="73"/>
      <c r="J7" s="73"/>
      <c r="K7" s="73"/>
      <c r="L7" s="73"/>
      <c r="M7" s="73"/>
    </row>
    <row r="8" spans="1:13" ht="19.5" customHeight="1" x14ac:dyDescent="0.25">
      <c r="A8" s="74"/>
      <c r="B8" s="75"/>
      <c r="C8" s="75"/>
      <c r="D8" s="76"/>
      <c r="E8" s="77"/>
      <c r="F8" s="77"/>
      <c r="G8" s="77"/>
      <c r="H8" s="77"/>
      <c r="I8" s="77"/>
      <c r="J8" s="77"/>
      <c r="K8" s="77"/>
      <c r="L8" s="77"/>
      <c r="M8" s="77"/>
    </row>
    <row r="9" spans="1:13" ht="15.75" x14ac:dyDescent="0.25">
      <c r="A9" s="78" t="s">
        <v>612</v>
      </c>
      <c r="B9" s="912"/>
      <c r="C9" s="912"/>
      <c r="D9" s="913"/>
    </row>
    <row r="10" spans="1:13" ht="15.75" x14ac:dyDescent="0.25">
      <c r="A10" s="79"/>
      <c r="B10" s="26"/>
      <c r="C10" s="26"/>
      <c r="D10" s="80"/>
    </row>
    <row r="11" spans="1:13" ht="15.75" x14ac:dyDescent="0.25">
      <c r="A11" s="79" t="s">
        <v>124</v>
      </c>
      <c r="B11" s="132"/>
      <c r="C11" s="26" t="s">
        <v>41</v>
      </c>
      <c r="D11" s="80"/>
    </row>
    <row r="12" spans="1:13" ht="16.5" thickBot="1" x14ac:dyDescent="0.3">
      <c r="A12" s="81"/>
      <c r="B12" s="82"/>
      <c r="C12" s="82"/>
      <c r="D12" s="83"/>
    </row>
    <row r="13" spans="1:13" ht="16.5" thickTop="1" x14ac:dyDescent="0.25">
      <c r="A13" s="84"/>
      <c r="B13" s="85"/>
      <c r="C13" s="85"/>
      <c r="D13" s="86" t="s">
        <v>125</v>
      </c>
    </row>
    <row r="14" spans="1:13" ht="15.75" x14ac:dyDescent="0.25">
      <c r="A14" s="87"/>
      <c r="B14" s="88"/>
      <c r="C14" s="88"/>
      <c r="D14" s="89"/>
    </row>
    <row r="15" spans="1:13" ht="15.75" x14ac:dyDescent="0.25">
      <c r="A15" s="87">
        <v>1</v>
      </c>
      <c r="B15" s="88" t="s">
        <v>126</v>
      </c>
      <c r="C15" s="88"/>
      <c r="D15" s="90"/>
    </row>
    <row r="16" spans="1:13" ht="15.75" x14ac:dyDescent="0.25">
      <c r="A16" s="87"/>
      <c r="B16" s="88"/>
      <c r="C16" s="88"/>
      <c r="D16" s="90"/>
    </row>
    <row r="17" spans="1:4" ht="15.75" x14ac:dyDescent="0.25">
      <c r="A17" s="87">
        <v>2</v>
      </c>
      <c r="B17" s="88" t="s">
        <v>127</v>
      </c>
      <c r="C17" s="88"/>
      <c r="D17" s="90"/>
    </row>
    <row r="18" spans="1:4" ht="15.75" x14ac:dyDescent="0.25">
      <c r="A18" s="87"/>
      <c r="B18" s="88"/>
      <c r="C18" s="88"/>
      <c r="D18" s="90"/>
    </row>
    <row r="19" spans="1:4" ht="15.75" x14ac:dyDescent="0.25">
      <c r="A19" s="87">
        <v>3</v>
      </c>
      <c r="B19" s="88" t="s">
        <v>128</v>
      </c>
      <c r="C19" s="88"/>
      <c r="D19" s="90"/>
    </row>
    <row r="20" spans="1:4" ht="15.75" x14ac:dyDescent="0.25">
      <c r="A20" s="87"/>
      <c r="B20" s="88"/>
      <c r="C20" s="88"/>
      <c r="D20" s="90"/>
    </row>
    <row r="21" spans="1:4" ht="15.75" x14ac:dyDescent="0.25">
      <c r="A21" s="87"/>
      <c r="B21" s="88"/>
      <c r="C21" s="88"/>
      <c r="D21" s="90"/>
    </row>
    <row r="22" spans="1:4" ht="15.75" x14ac:dyDescent="0.25">
      <c r="A22" s="87"/>
      <c r="B22" s="91" t="s">
        <v>129</v>
      </c>
      <c r="C22" s="88"/>
      <c r="D22" s="90"/>
    </row>
    <row r="23" spans="1:4" ht="15.75" x14ac:dyDescent="0.25">
      <c r="A23" s="87"/>
      <c r="B23" s="91"/>
      <c r="C23" s="88"/>
      <c r="D23" s="90"/>
    </row>
    <row r="24" spans="1:4" ht="15.75" x14ac:dyDescent="0.25">
      <c r="A24" s="87"/>
      <c r="B24" s="88"/>
      <c r="C24" s="88"/>
      <c r="D24" s="90"/>
    </row>
    <row r="25" spans="1:4" ht="15.75" x14ac:dyDescent="0.25">
      <c r="A25" s="87">
        <v>4</v>
      </c>
      <c r="B25" s="88" t="s">
        <v>130</v>
      </c>
      <c r="C25" s="88"/>
      <c r="D25" s="90"/>
    </row>
    <row r="26" spans="1:4" ht="31.5" x14ac:dyDescent="0.25">
      <c r="A26" s="87"/>
      <c r="B26" s="1025" t="s">
        <v>615</v>
      </c>
      <c r="C26" s="88"/>
      <c r="D26" s="90"/>
    </row>
    <row r="27" spans="1:4" ht="15.75" x14ac:dyDescent="0.25">
      <c r="A27" s="87"/>
      <c r="B27" s="88"/>
      <c r="C27" s="88"/>
      <c r="D27" s="90"/>
    </row>
    <row r="28" spans="1:4" ht="15.75" x14ac:dyDescent="0.25">
      <c r="A28" s="87"/>
      <c r="B28" s="88"/>
      <c r="C28" s="88"/>
      <c r="D28" s="90"/>
    </row>
    <row r="29" spans="1:4" ht="15.75" x14ac:dyDescent="0.25">
      <c r="A29" s="87"/>
      <c r="B29" s="88"/>
      <c r="C29" s="88"/>
      <c r="D29" s="90"/>
    </row>
    <row r="30" spans="1:4" ht="15.75" x14ac:dyDescent="0.25">
      <c r="A30" s="87"/>
      <c r="B30" s="91" t="s">
        <v>131</v>
      </c>
      <c r="C30" s="88"/>
      <c r="D30" s="90"/>
    </row>
    <row r="31" spans="1:4" ht="15.75" x14ac:dyDescent="0.25">
      <c r="A31" s="87"/>
      <c r="B31" s="91"/>
      <c r="C31" s="88"/>
      <c r="D31" s="90"/>
    </row>
    <row r="32" spans="1:4" ht="15.75" x14ac:dyDescent="0.25">
      <c r="A32" s="87"/>
      <c r="B32" s="88" t="s">
        <v>132</v>
      </c>
      <c r="C32" s="88"/>
      <c r="D32" s="90"/>
    </row>
    <row r="33" spans="1:4" ht="15.75" x14ac:dyDescent="0.25">
      <c r="A33" s="87"/>
      <c r="B33" s="88"/>
      <c r="C33" s="88"/>
      <c r="D33" s="90"/>
    </row>
    <row r="34" spans="1:4" ht="15.75" x14ac:dyDescent="0.25">
      <c r="A34" s="87"/>
      <c r="B34" s="88"/>
      <c r="C34" s="88"/>
      <c r="D34" s="90"/>
    </row>
    <row r="35" spans="1:4" ht="15.75" x14ac:dyDescent="0.25">
      <c r="A35" s="87"/>
      <c r="B35" s="88"/>
      <c r="C35" s="88"/>
      <c r="D35" s="90"/>
    </row>
    <row r="36" spans="1:4" ht="15.75" x14ac:dyDescent="0.25">
      <c r="A36" s="87"/>
      <c r="B36" s="88"/>
      <c r="C36" s="88"/>
      <c r="D36" s="90"/>
    </row>
    <row r="37" spans="1:4" ht="15.75" x14ac:dyDescent="0.25">
      <c r="A37" s="87"/>
      <c r="B37" s="88"/>
      <c r="C37" s="88"/>
      <c r="D37" s="90"/>
    </row>
    <row r="38" spans="1:4" ht="15.75" x14ac:dyDescent="0.25">
      <c r="A38" s="87"/>
      <c r="B38" s="88"/>
      <c r="C38" s="88"/>
      <c r="D38" s="90"/>
    </row>
    <row r="39" spans="1:4" ht="15.75" x14ac:dyDescent="0.25">
      <c r="A39" s="87"/>
      <c r="B39" s="88"/>
      <c r="C39" s="88"/>
      <c r="D39" s="90"/>
    </row>
    <row r="40" spans="1:4" ht="15.75" x14ac:dyDescent="0.25">
      <c r="A40" s="87"/>
      <c r="B40" s="88"/>
      <c r="C40" s="88"/>
      <c r="D40" s="90"/>
    </row>
    <row r="41" spans="1:4" ht="15.75" x14ac:dyDescent="0.25">
      <c r="A41" s="87"/>
      <c r="B41" s="92" t="s">
        <v>133</v>
      </c>
      <c r="C41" s="88"/>
      <c r="D41" s="90"/>
    </row>
    <row r="42" spans="1:4" ht="15.75" x14ac:dyDescent="0.25">
      <c r="A42" s="87"/>
      <c r="B42" s="92" t="s">
        <v>134</v>
      </c>
      <c r="C42" s="88"/>
      <c r="D42" s="90"/>
    </row>
    <row r="43" spans="1:4" ht="15.75" x14ac:dyDescent="0.25">
      <c r="A43" s="87"/>
      <c r="B43" s="92"/>
      <c r="C43" s="88"/>
      <c r="D43" s="90"/>
    </row>
    <row r="44" spans="1:4" ht="15.75" x14ac:dyDescent="0.25">
      <c r="A44" s="87"/>
      <c r="B44" s="92"/>
      <c r="C44" s="88"/>
      <c r="D44" s="90"/>
    </row>
    <row r="45" spans="1:4" ht="15.75" x14ac:dyDescent="0.25">
      <c r="A45" s="87"/>
      <c r="B45" s="92"/>
      <c r="C45" s="88"/>
      <c r="D45" s="90"/>
    </row>
    <row r="46" spans="1:4" ht="15.75" x14ac:dyDescent="0.25">
      <c r="A46" s="87"/>
      <c r="B46" s="88"/>
      <c r="C46" s="88"/>
      <c r="D46" s="90"/>
    </row>
    <row r="47" spans="1:4" ht="16.5" thickBot="1" x14ac:dyDescent="0.3">
      <c r="A47" s="93"/>
      <c r="B47" s="94"/>
      <c r="C47" s="94"/>
      <c r="D47" s="95"/>
    </row>
    <row r="48" spans="1:4" ht="48.75" customHeight="1" thickTop="1" x14ac:dyDescent="0.25">
      <c r="A48" s="1015" t="s">
        <v>616</v>
      </c>
      <c r="B48" s="1015"/>
      <c r="C48" s="1015"/>
      <c r="D48" s="1015"/>
    </row>
  </sheetData>
  <mergeCells count="6">
    <mergeCell ref="A2:D2"/>
    <mergeCell ref="A3:D3"/>
    <mergeCell ref="A4:D4"/>
    <mergeCell ref="A6:D6"/>
    <mergeCell ref="A7:D7"/>
    <mergeCell ref="A48:D48"/>
  </mergeCells>
  <pageMargins left="0.7" right="0.7" top="0.75" bottom="0.7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80" zoomScaleNormal="80" workbookViewId="0">
      <selection activeCell="C31" sqref="C31"/>
    </sheetView>
  </sheetViews>
  <sheetFormatPr baseColWidth="10" defaultRowHeight="15" x14ac:dyDescent="0.25"/>
  <cols>
    <col min="1" max="1" width="11.42578125" style="126"/>
    <col min="2" max="2" width="48.42578125" style="126" customWidth="1"/>
    <col min="3" max="3" width="20" style="126" customWidth="1"/>
    <col min="4" max="4" width="30.5703125" style="126" customWidth="1"/>
    <col min="5" max="16384" width="11.42578125" style="126"/>
  </cols>
  <sheetData>
    <row r="1" spans="1:4" ht="16.5" thickTop="1" x14ac:dyDescent="0.25">
      <c r="A1" s="67"/>
      <c r="B1" s="68"/>
      <c r="C1" s="68"/>
      <c r="D1" s="69"/>
    </row>
    <row r="2" spans="1:4" ht="15.75" x14ac:dyDescent="0.25">
      <c r="A2" s="1016" t="s">
        <v>22</v>
      </c>
      <c r="B2" s="1017"/>
      <c r="C2" s="1017"/>
      <c r="D2" s="1018"/>
    </row>
    <row r="3" spans="1:4" ht="15.75" x14ac:dyDescent="0.25">
      <c r="A3" s="1016" t="s">
        <v>103</v>
      </c>
      <c r="B3" s="1017"/>
      <c r="C3" s="1017"/>
      <c r="D3" s="1018"/>
    </row>
    <row r="4" spans="1:4" ht="15.75" x14ac:dyDescent="0.25">
      <c r="A4" s="1016" t="s">
        <v>151</v>
      </c>
      <c r="B4" s="1017"/>
      <c r="C4" s="1017"/>
      <c r="D4" s="1018"/>
    </row>
    <row r="5" spans="1:4" ht="15.75" x14ac:dyDescent="0.25">
      <c r="A5" s="71"/>
      <c r="B5" s="912"/>
      <c r="C5" s="912"/>
      <c r="D5" s="913"/>
    </row>
    <row r="6" spans="1:4" ht="15.75" x14ac:dyDescent="0.25">
      <c r="A6" s="1019" t="str">
        <f>+'FORMATO DE OFERTA'!A6:D6</f>
        <v>PROYECTO: MEJORAMIENTO DEL CENTRO ESCOLAR ABRAHAM MORALES</v>
      </c>
      <c r="B6" s="1020"/>
      <c r="C6" s="1020"/>
      <c r="D6" s="1021"/>
    </row>
    <row r="7" spans="1:4" ht="15.75" x14ac:dyDescent="0.25">
      <c r="A7" s="1022" t="str">
        <f>+'FORMATO DE OFERTA'!A7:D7</f>
        <v>UBICACION: MUNICIPIO DE PUERTO CABEZAS, REGION AUTONOMA COSTA CARIBE NORTE</v>
      </c>
      <c r="B7" s="1023"/>
      <c r="C7" s="1023"/>
      <c r="D7" s="1024"/>
    </row>
    <row r="8" spans="1:4" ht="15.75" x14ac:dyDescent="0.25">
      <c r="A8" s="74"/>
      <c r="B8" s="75"/>
      <c r="C8" s="75"/>
      <c r="D8" s="76"/>
    </row>
    <row r="9" spans="1:4" ht="15.75" x14ac:dyDescent="0.25">
      <c r="A9" s="78" t="s">
        <v>612</v>
      </c>
      <c r="B9" s="912"/>
      <c r="C9" s="912"/>
      <c r="D9" s="913"/>
    </row>
    <row r="10" spans="1:4" ht="15.75" x14ac:dyDescent="0.25">
      <c r="A10" s="79"/>
      <c r="B10" s="26"/>
      <c r="C10" s="26"/>
      <c r="D10" s="80"/>
    </row>
    <row r="11" spans="1:4" ht="15.75" x14ac:dyDescent="0.25">
      <c r="A11" s="79" t="s">
        <v>124</v>
      </c>
      <c r="B11" s="132"/>
      <c r="C11" s="26" t="s">
        <v>41</v>
      </c>
      <c r="D11" s="80"/>
    </row>
    <row r="12" spans="1:4" ht="16.5" thickBot="1" x14ac:dyDescent="0.3">
      <c r="A12" s="81"/>
      <c r="B12" s="82"/>
      <c r="C12" s="82"/>
      <c r="D12" s="83"/>
    </row>
    <row r="13" spans="1:4" ht="16.5" thickTop="1" x14ac:dyDescent="0.25">
      <c r="A13" s="84"/>
      <c r="B13" s="85"/>
      <c r="C13" s="85"/>
      <c r="D13" s="86" t="s">
        <v>125</v>
      </c>
    </row>
    <row r="14" spans="1:4" ht="15.75" x14ac:dyDescent="0.25">
      <c r="A14" s="87"/>
      <c r="B14" s="88"/>
      <c r="C14" s="88"/>
      <c r="D14" s="89"/>
    </row>
    <row r="15" spans="1:4" ht="15.75" x14ac:dyDescent="0.25">
      <c r="A15" s="87">
        <v>1</v>
      </c>
      <c r="B15" s="88" t="s">
        <v>126</v>
      </c>
      <c r="C15" s="88"/>
      <c r="D15" s="90"/>
    </row>
    <row r="16" spans="1:4" ht="15.75" x14ac:dyDescent="0.25">
      <c r="A16" s="87"/>
      <c r="B16" s="88"/>
      <c r="C16" s="88"/>
      <c r="D16" s="90"/>
    </row>
    <row r="17" spans="1:4" ht="15.75" x14ac:dyDescent="0.25">
      <c r="A17" s="87">
        <v>2</v>
      </c>
      <c r="B17" s="88" t="s">
        <v>127</v>
      </c>
      <c r="C17" s="88"/>
      <c r="D17" s="90"/>
    </row>
    <row r="18" spans="1:4" ht="15.75" x14ac:dyDescent="0.25">
      <c r="A18" s="87"/>
      <c r="B18" s="88"/>
      <c r="C18" s="88"/>
      <c r="D18" s="90"/>
    </row>
    <row r="19" spans="1:4" ht="15.75" x14ac:dyDescent="0.25">
      <c r="A19" s="87">
        <v>3</v>
      </c>
      <c r="B19" s="88" t="s">
        <v>128</v>
      </c>
      <c r="C19" s="88"/>
      <c r="D19" s="90"/>
    </row>
    <row r="20" spans="1:4" ht="15.75" x14ac:dyDescent="0.25">
      <c r="A20" s="87"/>
      <c r="B20" s="88"/>
      <c r="C20" s="88"/>
      <c r="D20" s="90"/>
    </row>
    <row r="21" spans="1:4" ht="15.75" x14ac:dyDescent="0.25">
      <c r="A21" s="87"/>
      <c r="B21" s="88"/>
      <c r="C21" s="88"/>
      <c r="D21" s="90"/>
    </row>
    <row r="22" spans="1:4" ht="15.75" x14ac:dyDescent="0.25">
      <c r="A22" s="87"/>
      <c r="B22" s="91" t="s">
        <v>129</v>
      </c>
      <c r="C22" s="88"/>
      <c r="D22" s="90"/>
    </row>
    <row r="23" spans="1:4" ht="15.75" x14ac:dyDescent="0.25">
      <c r="A23" s="87"/>
      <c r="B23" s="91"/>
      <c r="C23" s="88"/>
      <c r="D23" s="90"/>
    </row>
    <row r="24" spans="1:4" ht="15.75" x14ac:dyDescent="0.25">
      <c r="A24" s="87"/>
      <c r="B24" s="88"/>
      <c r="C24" s="88"/>
      <c r="D24" s="90"/>
    </row>
    <row r="25" spans="1:4" ht="15.75" x14ac:dyDescent="0.25">
      <c r="A25" s="87">
        <v>4</v>
      </c>
      <c r="B25" s="88" t="s">
        <v>130</v>
      </c>
      <c r="C25" s="88"/>
      <c r="D25" s="90"/>
    </row>
    <row r="26" spans="1:4" ht="37.5" customHeight="1" x14ac:dyDescent="0.25">
      <c r="A26" s="87"/>
      <c r="B26" s="1025" t="s">
        <v>615</v>
      </c>
      <c r="C26" s="88"/>
      <c r="D26" s="90"/>
    </row>
    <row r="27" spans="1:4" ht="15.75" x14ac:dyDescent="0.25">
      <c r="A27" s="87"/>
      <c r="B27" s="88"/>
      <c r="C27" s="88"/>
      <c r="D27" s="90"/>
    </row>
    <row r="28" spans="1:4" ht="15.75" x14ac:dyDescent="0.25">
      <c r="A28" s="87">
        <v>5</v>
      </c>
      <c r="B28" s="88" t="s">
        <v>617</v>
      </c>
      <c r="C28" s="88"/>
      <c r="D28" s="90"/>
    </row>
    <row r="29" spans="1:4" ht="15.75" x14ac:dyDescent="0.25">
      <c r="A29" s="87"/>
      <c r="B29" s="88"/>
      <c r="C29" s="88"/>
      <c r="D29" s="90"/>
    </row>
    <row r="30" spans="1:4" ht="15.75" x14ac:dyDescent="0.25">
      <c r="A30" s="87"/>
      <c r="B30" s="88"/>
      <c r="C30" s="88"/>
      <c r="D30" s="90"/>
    </row>
    <row r="31" spans="1:4" ht="15.75" x14ac:dyDescent="0.25">
      <c r="A31" s="87"/>
      <c r="B31" s="88"/>
      <c r="C31" s="88"/>
      <c r="D31" s="90"/>
    </row>
    <row r="32" spans="1:4" ht="15.75" x14ac:dyDescent="0.25">
      <c r="A32" s="87"/>
      <c r="B32" s="91" t="s">
        <v>131</v>
      </c>
      <c r="C32" s="88"/>
      <c r="D32" s="90"/>
    </row>
    <row r="33" spans="1:4" ht="15.75" x14ac:dyDescent="0.25">
      <c r="A33" s="87"/>
      <c r="B33" s="91"/>
      <c r="C33" s="88"/>
      <c r="D33" s="90"/>
    </row>
    <row r="34" spans="1:4" ht="15.75" x14ac:dyDescent="0.25">
      <c r="A34" s="87"/>
      <c r="B34" s="88" t="s">
        <v>132</v>
      </c>
      <c r="C34" s="88"/>
      <c r="D34" s="90"/>
    </row>
    <row r="35" spans="1:4" ht="15.75" x14ac:dyDescent="0.25">
      <c r="A35" s="87"/>
      <c r="B35" s="88"/>
      <c r="C35" s="88"/>
      <c r="D35" s="90"/>
    </row>
    <row r="36" spans="1:4" ht="15.75" x14ac:dyDescent="0.25">
      <c r="A36" s="87"/>
      <c r="B36" s="88"/>
      <c r="C36" s="88"/>
      <c r="D36" s="90"/>
    </row>
    <row r="37" spans="1:4" ht="15.75" x14ac:dyDescent="0.25">
      <c r="A37" s="87"/>
      <c r="B37" s="88"/>
      <c r="C37" s="88"/>
      <c r="D37" s="90"/>
    </row>
    <row r="38" spans="1:4" ht="15.75" x14ac:dyDescent="0.25">
      <c r="A38" s="87"/>
      <c r="B38" s="88"/>
      <c r="C38" s="88"/>
      <c r="D38" s="90"/>
    </row>
    <row r="39" spans="1:4" ht="15.75" x14ac:dyDescent="0.25">
      <c r="A39" s="87"/>
      <c r="B39" s="88"/>
      <c r="C39" s="88"/>
      <c r="D39" s="90"/>
    </row>
    <row r="40" spans="1:4" ht="15.75" x14ac:dyDescent="0.25">
      <c r="A40" s="87"/>
      <c r="B40" s="88"/>
      <c r="C40" s="88"/>
      <c r="D40" s="90"/>
    </row>
    <row r="41" spans="1:4" ht="15.75" x14ac:dyDescent="0.25">
      <c r="A41" s="87"/>
      <c r="B41" s="88"/>
      <c r="C41" s="88"/>
      <c r="D41" s="90"/>
    </row>
    <row r="42" spans="1:4" ht="15.75" x14ac:dyDescent="0.25">
      <c r="A42" s="87"/>
      <c r="B42" s="88"/>
      <c r="C42" s="88"/>
      <c r="D42" s="90"/>
    </row>
    <row r="43" spans="1:4" ht="15.75" x14ac:dyDescent="0.25">
      <c r="A43" s="87"/>
      <c r="B43" s="92" t="s">
        <v>133</v>
      </c>
      <c r="C43" s="88"/>
      <c r="D43" s="90"/>
    </row>
    <row r="44" spans="1:4" ht="15.75" x14ac:dyDescent="0.25">
      <c r="A44" s="87"/>
      <c r="B44" s="92" t="s">
        <v>134</v>
      </c>
      <c r="C44" s="88"/>
      <c r="D44" s="90"/>
    </row>
    <row r="45" spans="1:4" ht="15.75" x14ac:dyDescent="0.25">
      <c r="A45" s="87"/>
      <c r="B45" s="92"/>
      <c r="C45" s="88"/>
      <c r="D45" s="90"/>
    </row>
    <row r="46" spans="1:4" ht="15.75" x14ac:dyDescent="0.25">
      <c r="A46" s="87"/>
      <c r="B46" s="92"/>
      <c r="C46" s="88"/>
      <c r="D46" s="90"/>
    </row>
    <row r="47" spans="1:4" ht="15.75" x14ac:dyDescent="0.25">
      <c r="A47" s="87"/>
      <c r="B47" s="92"/>
      <c r="C47" s="88"/>
      <c r="D47" s="90"/>
    </row>
    <row r="48" spans="1:4" ht="15.75" x14ac:dyDescent="0.25">
      <c r="A48" s="87"/>
      <c r="B48" s="88"/>
      <c r="C48" s="88"/>
      <c r="D48" s="90"/>
    </row>
    <row r="49" spans="1:4" ht="16.5" thickBot="1" x14ac:dyDescent="0.3">
      <c r="A49" s="93"/>
      <c r="B49" s="94"/>
      <c r="C49" s="94"/>
      <c r="D49" s="95"/>
    </row>
    <row r="50" spans="1:4" ht="45.75" customHeight="1" thickTop="1" x14ac:dyDescent="0.25">
      <c r="A50" s="1026" t="s">
        <v>618</v>
      </c>
      <c r="B50" s="1026"/>
      <c r="C50" s="1026"/>
      <c r="D50" s="1026"/>
    </row>
  </sheetData>
  <mergeCells count="6">
    <mergeCell ref="A2:D2"/>
    <mergeCell ref="A3:D3"/>
    <mergeCell ref="A4:D4"/>
    <mergeCell ref="A6:D6"/>
    <mergeCell ref="A7:D7"/>
    <mergeCell ref="A50:D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P.E DEL C.E.</vt:lpstr>
      <vt:lpstr>P.E DEL PRE ESC</vt:lpstr>
      <vt:lpstr>MOBILIARIO</vt:lpstr>
      <vt:lpstr>PROG FISICA CE</vt:lpstr>
      <vt:lpstr>PROG FINANCIERA CE</vt:lpstr>
      <vt:lpstr>PROG FISICA PREESCOLAR</vt:lpstr>
      <vt:lpstr>PROG FINANCIERA PREESCOLAR</vt:lpstr>
      <vt:lpstr>FORMATO DE OFERTA</vt:lpstr>
      <vt:lpstr>FORMATO DE OFERTA TOTAL</vt:lpstr>
      <vt:lpstr>MOBILIARIO!Área_de_impresión</vt:lpstr>
      <vt:lpstr>'P.E DEL C.E.'!Área_de_impresión</vt:lpstr>
      <vt:lpstr>'P.E DEL PRE ESC'!Área_de_impresión</vt:lpstr>
      <vt:lpstr>'P.E DEL C.E.'!Títulos_a_imprimir</vt:lpstr>
      <vt:lpstr>'P.E DEL PRE ESC'!Títulos_a_imprimir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2020-01-22T23:02:32Z</dcterms:modified>
</cp:coreProperties>
</file>